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N" sheetId="5" r:id="rId1"/>
  </sheets>
  <calcPr calcId="152511"/>
</workbook>
</file>

<file path=xl/calcChain.xml><?xml version="1.0" encoding="utf-8"?>
<calcChain xmlns="http://schemas.openxmlformats.org/spreadsheetml/2006/main">
  <c r="X51" i="5" l="1"/>
  <c r="X149" i="5"/>
  <c r="X29" i="5"/>
  <c r="X82" i="5"/>
  <c r="X135" i="5"/>
  <c r="X99" i="5"/>
  <c r="X102" i="5"/>
  <c r="X85" i="5"/>
  <c r="X128" i="5"/>
  <c r="X136" i="5"/>
  <c r="X116" i="5"/>
  <c r="X137" i="5"/>
  <c r="X123" i="5"/>
  <c r="X110" i="5"/>
  <c r="X38" i="5"/>
  <c r="X56" i="5"/>
  <c r="X63" i="5"/>
  <c r="X106" i="5"/>
  <c r="X138" i="5"/>
  <c r="X70" i="5"/>
  <c r="X96" i="5"/>
  <c r="X150" i="5"/>
  <c r="X100" i="5"/>
  <c r="X15" i="5"/>
  <c r="X64" i="5"/>
  <c r="X151" i="5"/>
  <c r="X117" i="5"/>
  <c r="X97" i="5"/>
  <c r="X152" i="5"/>
  <c r="X66" i="5"/>
  <c r="X83" i="5"/>
  <c r="X26" i="5"/>
  <c r="X44" i="5"/>
  <c r="X77" i="5"/>
  <c r="X73" i="5"/>
  <c r="X90" i="5"/>
  <c r="X27" i="5"/>
  <c r="X34" i="5"/>
  <c r="X108" i="5"/>
  <c r="X118" i="5"/>
  <c r="X87" i="5"/>
  <c r="X139" i="5"/>
  <c r="X78" i="5"/>
  <c r="X69" i="5"/>
  <c r="X24" i="5"/>
  <c r="X59" i="5"/>
  <c r="X140" i="5"/>
  <c r="X48" i="5"/>
  <c r="X133" i="5"/>
  <c r="X53" i="5"/>
  <c r="X21" i="5"/>
  <c r="X52" i="5"/>
  <c r="X95" i="5"/>
  <c r="X62" i="5"/>
  <c r="X61" i="5"/>
  <c r="X112" i="5"/>
  <c r="X119" i="5"/>
  <c r="X101" i="5"/>
  <c r="X141" i="5"/>
  <c r="X120" i="5"/>
  <c r="X54" i="5"/>
  <c r="X28" i="5"/>
  <c r="X68" i="5"/>
  <c r="X18" i="5"/>
  <c r="X60" i="5"/>
  <c r="X153" i="5"/>
  <c r="X67" i="5"/>
  <c r="X142" i="5"/>
  <c r="X124" i="5"/>
  <c r="X129" i="5"/>
  <c r="X107" i="5"/>
  <c r="X39" i="5"/>
  <c r="X88" i="5"/>
  <c r="X9" i="5"/>
  <c r="X65" i="5"/>
  <c r="X37" i="5"/>
  <c r="X49" i="5"/>
  <c r="X50" i="5"/>
  <c r="X41" i="5"/>
  <c r="X113" i="5"/>
  <c r="X25" i="5"/>
  <c r="X6" i="5"/>
  <c r="X7" i="5"/>
  <c r="X13" i="5"/>
  <c r="X130" i="5"/>
  <c r="X121" i="5"/>
  <c r="X98" i="5"/>
  <c r="X14" i="5"/>
  <c r="X22" i="5"/>
  <c r="X16" i="5"/>
  <c r="X32" i="5"/>
  <c r="X143" i="5"/>
  <c r="X103" i="5"/>
  <c r="X5" i="5"/>
  <c r="X74" i="5"/>
  <c r="X8" i="5"/>
  <c r="X125" i="5"/>
  <c r="X154" i="5"/>
  <c r="X11" i="5"/>
  <c r="X4" i="5"/>
  <c r="X55" i="5"/>
  <c r="X17" i="5"/>
  <c r="X75" i="5"/>
  <c r="X71" i="5"/>
  <c r="X42" i="5"/>
  <c r="X19" i="5"/>
  <c r="X134" i="5"/>
  <c r="X33" i="5"/>
  <c r="X109" i="5"/>
  <c r="X89" i="5"/>
  <c r="X155" i="5"/>
  <c r="X47" i="5"/>
  <c r="X80" i="5"/>
  <c r="X126" i="5"/>
  <c r="X104" i="5"/>
  <c r="X111" i="5"/>
  <c r="X46" i="5"/>
  <c r="X114" i="5"/>
  <c r="X156" i="5"/>
  <c r="X57" i="5"/>
  <c r="X84" i="5"/>
  <c r="X30" i="5"/>
  <c r="X36" i="5"/>
  <c r="X127" i="5"/>
  <c r="X131" i="5"/>
  <c r="X12" i="5"/>
  <c r="X132" i="5"/>
  <c r="X23" i="5"/>
  <c r="X10" i="5"/>
  <c r="X91" i="5"/>
  <c r="X45" i="5"/>
  <c r="X40" i="5"/>
  <c r="X72" i="5"/>
  <c r="X86" i="5"/>
  <c r="X58" i="5"/>
  <c r="X93" i="5"/>
  <c r="X157" i="5"/>
  <c r="X92" i="5"/>
  <c r="X20" i="5"/>
  <c r="X76" i="5"/>
  <c r="X122" i="5"/>
  <c r="X144" i="5"/>
  <c r="X158" i="5"/>
  <c r="X145" i="5"/>
  <c r="X146" i="5"/>
  <c r="X81" i="5"/>
  <c r="X31" i="5"/>
  <c r="X79" i="5"/>
  <c r="X35" i="5"/>
  <c r="X147" i="5"/>
  <c r="X43" i="5"/>
  <c r="X148" i="5"/>
  <c r="X159" i="5"/>
  <c r="X115" i="5"/>
  <c r="X105" i="5"/>
  <c r="X94" i="5"/>
  <c r="X160" i="5" l="1"/>
</calcChain>
</file>

<file path=xl/sharedStrings.xml><?xml version="1.0" encoding="utf-8"?>
<sst xmlns="http://schemas.openxmlformats.org/spreadsheetml/2006/main" count="476" uniqueCount="341">
  <si>
    <t>QTY</t>
  </si>
  <si>
    <t>SKU</t>
  </si>
  <si>
    <t>STYLE</t>
  </si>
  <si>
    <t>RRP</t>
  </si>
  <si>
    <t>ADULTS</t>
  </si>
  <si>
    <t>COLOR</t>
  </si>
  <si>
    <t>PHOTO</t>
  </si>
  <si>
    <t>59.98362</t>
  </si>
  <si>
    <t>59.98363</t>
  </si>
  <si>
    <t>59.98364</t>
  </si>
  <si>
    <t>59.98367</t>
  </si>
  <si>
    <t>59.98368</t>
  </si>
  <si>
    <t>59.98369</t>
  </si>
  <si>
    <t>59.98372</t>
  </si>
  <si>
    <t>59.98556</t>
  </si>
  <si>
    <t>3WD10541177</t>
  </si>
  <si>
    <t>89.98769</t>
  </si>
  <si>
    <t>89.98834</t>
  </si>
  <si>
    <t>99.98825</t>
  </si>
  <si>
    <t>99.98829</t>
  </si>
  <si>
    <t>88.98532</t>
  </si>
  <si>
    <t>59.98344</t>
  </si>
  <si>
    <t>59.98345</t>
  </si>
  <si>
    <t>000028 W</t>
  </si>
  <si>
    <t>28.99654</t>
  </si>
  <si>
    <t>28.99801</t>
  </si>
  <si>
    <t>000028 W EDGE</t>
  </si>
  <si>
    <t>000028 M DEFY</t>
  </si>
  <si>
    <t>28.99672</t>
  </si>
  <si>
    <t>60.98255</t>
  </si>
  <si>
    <t>38 W</t>
  </si>
  <si>
    <t>49.98475</t>
  </si>
  <si>
    <t>49.99129</t>
  </si>
  <si>
    <t>49.99134</t>
  </si>
  <si>
    <t>000037 W</t>
  </si>
  <si>
    <t>57.98256</t>
  </si>
  <si>
    <t>57.98257</t>
  </si>
  <si>
    <t>76.98289</t>
  </si>
  <si>
    <t>76.98291</t>
  </si>
  <si>
    <t>76.98442</t>
  </si>
  <si>
    <t>35.98207</t>
  </si>
  <si>
    <t>35.98208</t>
  </si>
  <si>
    <t>35.98209</t>
  </si>
  <si>
    <t>35.98211</t>
  </si>
  <si>
    <t>35.98398</t>
  </si>
  <si>
    <t>35.98686</t>
  </si>
  <si>
    <t>35.99033</t>
  </si>
  <si>
    <t>000021 M</t>
  </si>
  <si>
    <t>71.98669</t>
  </si>
  <si>
    <t>55.98233</t>
  </si>
  <si>
    <t>55.98235</t>
  </si>
  <si>
    <t>55.98395</t>
  </si>
  <si>
    <t>55.98622</t>
  </si>
  <si>
    <t>55.98631</t>
  </si>
  <si>
    <t>55.98624</t>
  </si>
  <si>
    <t>61.98242</t>
  </si>
  <si>
    <t>61.98283</t>
  </si>
  <si>
    <t>61.98286</t>
  </si>
  <si>
    <t>61.98648</t>
  </si>
  <si>
    <t>61.98652</t>
  </si>
  <si>
    <t>61.98656</t>
  </si>
  <si>
    <t>000026 M</t>
  </si>
  <si>
    <t>26.98224</t>
  </si>
  <si>
    <t>26.98226</t>
  </si>
  <si>
    <t>26.98313</t>
  </si>
  <si>
    <t>26.98315</t>
  </si>
  <si>
    <t>3MD10261146</t>
  </si>
  <si>
    <t>3WD10381179</t>
  </si>
  <si>
    <t>26.98181</t>
  </si>
  <si>
    <t>26.98182</t>
  </si>
  <si>
    <t>26.98222</t>
  </si>
  <si>
    <t>3WD12190865</t>
  </si>
  <si>
    <t>26 W LIMITED</t>
  </si>
  <si>
    <t>26.98382</t>
  </si>
  <si>
    <t>26.98929</t>
  </si>
  <si>
    <t>87.98262</t>
  </si>
  <si>
    <t>46.98237</t>
  </si>
  <si>
    <t>46.99018</t>
  </si>
  <si>
    <t>52.98638</t>
  </si>
  <si>
    <t>39.98245</t>
  </si>
  <si>
    <t>39.98246</t>
  </si>
  <si>
    <t>39.98657</t>
  </si>
  <si>
    <t>39.98658</t>
  </si>
  <si>
    <t>39.98659</t>
  </si>
  <si>
    <t>39.98997</t>
  </si>
  <si>
    <t>39.99007</t>
  </si>
  <si>
    <t>3MD10421071</t>
  </si>
  <si>
    <t>3WD10441071</t>
  </si>
  <si>
    <t>3WD10441203</t>
  </si>
  <si>
    <t>54.99215</t>
  </si>
  <si>
    <t>54.99217</t>
  </si>
  <si>
    <t>000041 W</t>
  </si>
  <si>
    <t>3MD10561195</t>
  </si>
  <si>
    <t>3MD10561196</t>
  </si>
  <si>
    <t>3WD10451085</t>
  </si>
  <si>
    <t>3WD10451195</t>
  </si>
  <si>
    <t>000041 M ULE</t>
  </si>
  <si>
    <t>53.98405</t>
  </si>
  <si>
    <t>53.99053</t>
  </si>
  <si>
    <t>53.99055</t>
  </si>
  <si>
    <t>53.99056</t>
  </si>
  <si>
    <t>83.98614</t>
  </si>
  <si>
    <t>000044 W</t>
  </si>
  <si>
    <t>44.98321</t>
  </si>
  <si>
    <t>44.98322</t>
  </si>
  <si>
    <t>44.98573</t>
  </si>
  <si>
    <t>44.98574</t>
  </si>
  <si>
    <t>44.99042</t>
  </si>
  <si>
    <t>44.99043</t>
  </si>
  <si>
    <t>44.99044</t>
  </si>
  <si>
    <t>44.99045</t>
  </si>
  <si>
    <t>44.99538</t>
  </si>
  <si>
    <t>32.98267</t>
  </si>
  <si>
    <t>32.98569</t>
  </si>
  <si>
    <t>32.98582</t>
  </si>
  <si>
    <t>32.99255</t>
  </si>
  <si>
    <t>32.99256</t>
  </si>
  <si>
    <t>32.99257</t>
  </si>
  <si>
    <t>32.99259</t>
  </si>
  <si>
    <t>32.99262</t>
  </si>
  <si>
    <t>34.99002</t>
  </si>
  <si>
    <t>000022 M S WP II</t>
  </si>
  <si>
    <t>000022 W S WP II</t>
  </si>
  <si>
    <t>32.98265</t>
  </si>
  <si>
    <t>32.98266</t>
  </si>
  <si>
    <t>32.98576</t>
  </si>
  <si>
    <t>32.98577</t>
  </si>
  <si>
    <t>32.99049</t>
  </si>
  <si>
    <t>32.99253</t>
  </si>
  <si>
    <t>64.98318</t>
  </si>
  <si>
    <t>64.98319</t>
  </si>
  <si>
    <t>64.98592</t>
  </si>
  <si>
    <t>64.99057</t>
  </si>
  <si>
    <t>74.98274</t>
  </si>
  <si>
    <t>74.98276</t>
  </si>
  <si>
    <t>73.98572</t>
  </si>
  <si>
    <t>73.98604</t>
  </si>
  <si>
    <t>48.98338</t>
  </si>
  <si>
    <t>48.98339</t>
  </si>
  <si>
    <t>48.98342</t>
  </si>
  <si>
    <t>48.98343</t>
  </si>
  <si>
    <t>48.98513</t>
  </si>
  <si>
    <t>48.98514</t>
  </si>
  <si>
    <t>48.98325</t>
  </si>
  <si>
    <t>48.98495</t>
  </si>
  <si>
    <t>48.98496</t>
  </si>
  <si>
    <t>48.98518</t>
  </si>
  <si>
    <t>48.98336</t>
  </si>
  <si>
    <t>48.98337</t>
  </si>
  <si>
    <t>48.98505</t>
  </si>
  <si>
    <t>98.98497</t>
  </si>
  <si>
    <t>98.98498</t>
  </si>
  <si>
    <t>98.98499</t>
  </si>
  <si>
    <t>98.98501</t>
  </si>
  <si>
    <t>98.98503</t>
  </si>
  <si>
    <t>3MD11471092</t>
  </si>
  <si>
    <t>3WD11481185</t>
  </si>
  <si>
    <t>S I Z E    U S</t>
  </si>
  <si>
    <t>CLOUD 5</t>
  </si>
  <si>
    <t>CLOUD 5 COAST</t>
  </si>
  <si>
    <t>CLOUD 5 READY</t>
  </si>
  <si>
    <t>CLOUD 5 TERRY</t>
  </si>
  <si>
    <t>CLOUD 5 UNDYED</t>
  </si>
  <si>
    <t>CLOUD 5 WATERPROOF</t>
  </si>
  <si>
    <t>CLOUD HI</t>
  </si>
  <si>
    <t>CLOUD HI EDGE</t>
  </si>
  <si>
    <t>CLOUD HI EDGE DEFY</t>
  </si>
  <si>
    <t>CLOUD HI WATERPROOF</t>
  </si>
  <si>
    <t>CLOUD X 3</t>
  </si>
  <si>
    <t>CLOUD X SHIFT</t>
  </si>
  <si>
    <t>CLOUDAWAY</t>
  </si>
  <si>
    <t>CLOUDBOOM</t>
  </si>
  <si>
    <t>CLOUDBOOM ECHO</t>
  </si>
  <si>
    <t>CLOUDEASY</t>
  </si>
  <si>
    <t>CLOUDFLOW</t>
  </si>
  <si>
    <t>CLOUDFLYER</t>
  </si>
  <si>
    <t>CLOUDFLYER 4</t>
  </si>
  <si>
    <t>CLOUDGO</t>
  </si>
  <si>
    <t>CLOUDGO W</t>
  </si>
  <si>
    <t>CLOUDMONSTER</t>
  </si>
  <si>
    <t>CLOUDNOVA</t>
  </si>
  <si>
    <t>CLOUDNOVA FLUX</t>
  </si>
  <si>
    <t>CLOUDNOVA FORM</t>
  </si>
  <si>
    <t>CLOUDNOVA VOID</t>
  </si>
  <si>
    <t>CLOUDNOVA Z5</t>
  </si>
  <si>
    <t>CLOUDRIFT</t>
  </si>
  <si>
    <t>CLOUDRUNNER</t>
  </si>
  <si>
    <t>CLOUDRUNNER WATERPROOF</t>
  </si>
  <si>
    <t>CLOUDSTRATUS</t>
  </si>
  <si>
    <t>CLOUDSURFER</t>
  </si>
  <si>
    <t>CLOUDSURFER 6</t>
  </si>
  <si>
    <t>CLOUDSWIFT</t>
  </si>
  <si>
    <t>CLOUDSWIFT 3</t>
  </si>
  <si>
    <t>CLOUDSWIFT EDGE PRISM</t>
  </si>
  <si>
    <t>CLOUDTRAX</t>
  </si>
  <si>
    <t>CLOUDTRAX UNDYED</t>
  </si>
  <si>
    <t>CLOUDULTRA</t>
  </si>
  <si>
    <t>CLOUDVENTURE</t>
  </si>
  <si>
    <t>CLOUDVENTURE PEAK</t>
  </si>
  <si>
    <t>CLOUDVENTURE WATERPROOF</t>
  </si>
  <si>
    <t>CLOUDVISTA</t>
  </si>
  <si>
    <t>CLOUDVISTA WATERPROOF</t>
  </si>
  <si>
    <t>CLOUDWANDER WATERPROOF</t>
  </si>
  <si>
    <t>THE ROGER ADVANTAGE</t>
  </si>
  <si>
    <t>THE ROGER CENTRE COURT</t>
  </si>
  <si>
    <t>THE ROGER CLUBHOUSE</t>
  </si>
  <si>
    <t>THE ROGER CLUBHOUSE MID</t>
  </si>
  <si>
    <t>THE ROGER SPIN</t>
  </si>
  <si>
    <t>HAY  ICE</t>
  </si>
  <si>
    <t>ICE  PRAIRIE</t>
  </si>
  <si>
    <t>OLIVE  ALLOY</t>
  </si>
  <si>
    <t>MIDNIGHT  CHAMBRAY</t>
  </si>
  <si>
    <t>UNDYED-WHITE  CREEK</t>
  </si>
  <si>
    <t>HAY  FROST</t>
  </si>
  <si>
    <t>ROSE  SHELL</t>
  </si>
  <si>
    <t>DENIM  MIDNIGHT</t>
  </si>
  <si>
    <t>HEATHER  CHAMBRAY</t>
  </si>
  <si>
    <t>PEARL  MAGNET</t>
  </si>
  <si>
    <t>GLACIER  LUNAR</t>
  </si>
  <si>
    <t>UNDYED</t>
  </si>
  <si>
    <t>COBALT  GLACIER</t>
  </si>
  <si>
    <t>DUST/NAVY</t>
  </si>
  <si>
    <t>PEARL/CAMEL</t>
  </si>
  <si>
    <t>SAND/ECLIPSE</t>
  </si>
  <si>
    <t>NAVY</t>
  </si>
  <si>
    <t>GLACIER  GREY</t>
  </si>
  <si>
    <t>COBBLE/SEA TIER A_B</t>
  </si>
  <si>
    <t>SAND/PEARL TIER A_B</t>
  </si>
  <si>
    <t>EVERGREEN/CLAY</t>
  </si>
  <si>
    <t>ALL BLACK</t>
  </si>
  <si>
    <t>PEWTER  WHITE</t>
  </si>
  <si>
    <t>FROST/TWILIGHT LIMITED</t>
  </si>
  <si>
    <t>ALLOY  IVY</t>
  </si>
  <si>
    <t>BLACK  ROCK</t>
  </si>
  <si>
    <t>WHITE/BLACK</t>
  </si>
  <si>
    <t>WHITE  MINT</t>
  </si>
  <si>
    <t>PEARL  OLIVE</t>
  </si>
  <si>
    <t>ORCHID  LAVENDULA</t>
  </si>
  <si>
    <t>OLIVE  BLACK</t>
  </si>
  <si>
    <t>NIMBUS  SEEDLING</t>
  </si>
  <si>
    <t>GLACIER  CREEK</t>
  </si>
  <si>
    <t>DUST  SEEDLING</t>
  </si>
  <si>
    <t>BLACK  TURMERIC</t>
  </si>
  <si>
    <t>ROSE  FIJI</t>
  </si>
  <si>
    <t>NIAGARA  MEADOW</t>
  </si>
  <si>
    <t>GREY/ORANGE</t>
  </si>
  <si>
    <t>PEACH  ALOE</t>
  </si>
  <si>
    <t>INDIGO  INK</t>
  </si>
  <si>
    <t>BLACK  SHALE</t>
  </si>
  <si>
    <t>ROSE  MAGNET</t>
  </si>
  <si>
    <t>TURMERIC  ALOE</t>
  </si>
  <si>
    <t>WHITE  MEADOW</t>
  </si>
  <si>
    <t>NIMBUS  HAY</t>
  </si>
  <si>
    <t>ROSE  CORK</t>
  </si>
  <si>
    <t>CREAM  DUNE</t>
  </si>
  <si>
    <t>FROST  COBALT</t>
  </si>
  <si>
    <t>FAWN  TURMERIC</t>
  </si>
  <si>
    <t>ECLIPSE  TURMERIC</t>
  </si>
  <si>
    <t>ARTIC/NAVY</t>
  </si>
  <si>
    <t>ECLIPSE/ROSE</t>
  </si>
  <si>
    <t>UNDYED-WHITE  HEATHER</t>
  </si>
  <si>
    <t>UNDYED-WHITE  SEEDLING</t>
  </si>
  <si>
    <t>PEARL  ZEST</t>
  </si>
  <si>
    <t>METAL  MINERAL</t>
  </si>
  <si>
    <t>UNDYED-WHITE  COBALT</t>
  </si>
  <si>
    <t>UNDYED-WHITE  ZEPHYR</t>
  </si>
  <si>
    <t>ASTER  MAGNET</t>
  </si>
  <si>
    <t>COBALT  MAGNET</t>
  </si>
  <si>
    <t>WHITE  GREEN</t>
  </si>
  <si>
    <t>UNDYED-WHITE  FLAME</t>
  </si>
  <si>
    <t>NEON/WHITE</t>
  </si>
  <si>
    <t>WHITE  CYAN</t>
  </si>
  <si>
    <t>BLACK  CYAN</t>
  </si>
  <si>
    <t>WHITE  SEEDLING</t>
  </si>
  <si>
    <t>CHAMBRAY  MIDNIGHT</t>
  </si>
  <si>
    <t>BLACK  TIDE</t>
  </si>
  <si>
    <t>CORK  FAWN</t>
  </si>
  <si>
    <t>CHAMBRAY  LAVENDER</t>
  </si>
  <si>
    <t>FROST  NIAGARA</t>
  </si>
  <si>
    <t>WHITE  BLACK</t>
  </si>
  <si>
    <t>FOSSIL  MIDNIGHT</t>
  </si>
  <si>
    <t>CREEK  WHITE</t>
  </si>
  <si>
    <t>HEATHER  WHITE</t>
  </si>
  <si>
    <t>FENNEL  INK</t>
  </si>
  <si>
    <t>EUCALYPTUS  CITRON</t>
  </si>
  <si>
    <t>WHITE/LIMELIGHT</t>
  </si>
  <si>
    <t>IVORY  CREEK</t>
  </si>
  <si>
    <t>SHARK  HAY</t>
  </si>
  <si>
    <t>AURORA</t>
  </si>
  <si>
    <t>FROST  WHITE</t>
  </si>
  <si>
    <t>RESEDA  LAVENDER</t>
  </si>
  <si>
    <t>INK  FROST</t>
  </si>
  <si>
    <t>CHAI  IVORY</t>
  </si>
  <si>
    <t>MOSS/ECLIPSE</t>
  </si>
  <si>
    <t>RHUBARB RAY</t>
  </si>
  <si>
    <t>FLAME  STORM</t>
  </si>
  <si>
    <t>ROSE  COBALT</t>
  </si>
  <si>
    <t>INDIGO  COPPER</t>
  </si>
  <si>
    <t>GLACIER  FROST</t>
  </si>
  <si>
    <t>VINE  MEADOW</t>
  </si>
  <si>
    <t>BLACK  WHITE</t>
  </si>
  <si>
    <t>OLIVE  FIR</t>
  </si>
  <si>
    <t>ICE  KELP</t>
  </si>
  <si>
    <t>COPPER  ORANGE</t>
  </si>
  <si>
    <t>ICE  GLACIER</t>
  </si>
  <si>
    <t>ARCTIC  MARINA</t>
  </si>
  <si>
    <t>BLACK  COBBLE</t>
  </si>
  <si>
    <t>GLACIER  THORN</t>
  </si>
  <si>
    <t>BLACK  RESEDA</t>
  </si>
  <si>
    <t>WHITE  LEAF</t>
  </si>
  <si>
    <t>MUSTARD/SHADOW</t>
  </si>
  <si>
    <t>WHITE/FIR</t>
  </si>
  <si>
    <t>WHITE/DAWN</t>
  </si>
  <si>
    <t>COBALT  IVY</t>
  </si>
  <si>
    <t>ICE  HERON</t>
  </si>
  <si>
    <t>BLACK</t>
  </si>
  <si>
    <t>IVORY  ENDIVE</t>
  </si>
  <si>
    <t>FROST  ROSE</t>
  </si>
  <si>
    <t>MIDNIGHT  COPPER</t>
  </si>
  <si>
    <t>FROST  MINERAL</t>
  </si>
  <si>
    <t>NIMBUS  HEATHER</t>
  </si>
  <si>
    <t>CHALK  MOSS</t>
  </si>
  <si>
    <t>NAVY  DESERT</t>
  </si>
  <si>
    <t>MIDNIGHT  OLIVE</t>
  </si>
  <si>
    <t>WHITE  CREEK</t>
  </si>
  <si>
    <t>WHITE  WOODROSE</t>
  </si>
  <si>
    <t>WHITE  NIMBUS</t>
  </si>
  <si>
    <t>WHITE  BRONZE</t>
  </si>
  <si>
    <t>WHITE  COPPER</t>
  </si>
  <si>
    <t>WHITE  SAGE</t>
  </si>
  <si>
    <t>WHITE  EMERALD</t>
  </si>
  <si>
    <t>WHITE  MUSTARD</t>
  </si>
  <si>
    <t>WHITE  LAVENDER</t>
  </si>
  <si>
    <t>FROST  MINT</t>
  </si>
  <si>
    <t>WHITE  ROSEWOOD</t>
  </si>
  <si>
    <t>WHITE  ROSE</t>
  </si>
  <si>
    <t>BLACK  ECLIPSE</t>
  </si>
  <si>
    <t>ALL WHITE</t>
  </si>
  <si>
    <t>BLACK  GREEN</t>
  </si>
  <si>
    <t>BLACK  ZEPHYR</t>
  </si>
  <si>
    <t>3MD10530045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</si>
</sst>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zł&quot;_-;\-* #,##0.00\ &quot;zł&quot;_-;_-* &quot;-&quot;??\ &quot;zł&quot;_-;_-@_-"/>
    <numFmt numFmtId="165" formatCode="&quot;€&quot;\ #,##0.00"/>
    <numFmt numFmtId="166" formatCode="_-[$€-2]\ * #,##0.00_-;\-[$€-2]\ * #,##0.00_-;_-[$€-2]\ * &quot;-&quot;??_-;_-@_-"/>
  </numFmts>
  <fonts count="29" x14ac:knownFonts="1">
    <font>
      <sz val="11"/>
      <color theme="1"/>
      <name val="Calibri"/>
      <family val="2"/>
      <charset val="177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charset val="177"/>
    </font>
    <font>
      <sz val="11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  <charset val="177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13"/>
      <name val="Calibri"/>
      <family val="2"/>
    </font>
    <font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177"/>
      <scheme val="minor"/>
    </font>
    <font>
      <sz val="18"/>
      <color theme="3"/>
      <name val="Calibri Light"/>
      <family val="2"/>
      <charset val="177"/>
    </font>
    <font>
      <b/>
      <sz val="11"/>
      <color theme="1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2" fillId="28" borderId="0" applyNumberFormat="0" applyBorder="0" applyAlignment="0" applyProtection="0"/>
    <xf numFmtId="0" fontId="13" fillId="29" borderId="11" applyNumberFormat="0" applyAlignment="0" applyProtection="0"/>
    <xf numFmtId="0" fontId="14" fillId="30" borderId="12" applyNumberFormat="0" applyAlignment="0" applyProtection="0"/>
    <xf numFmtId="164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31" borderId="0" applyNumberFormat="0" applyBorder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9" fillId="0" borderId="15" applyNumberFormat="0" applyFill="0" applyAlignment="0" applyProtection="0"/>
    <xf numFmtId="0" fontId="19" fillId="0" borderId="0" applyNumberFormat="0" applyFill="0" applyBorder="0" applyAlignment="0" applyProtection="0"/>
    <xf numFmtId="0" fontId="20" fillId="32" borderId="11" applyNumberFormat="0" applyAlignment="0" applyProtection="0"/>
    <xf numFmtId="0" fontId="21" fillId="0" borderId="16" applyNumberFormat="0" applyFill="0" applyAlignment="0" applyProtection="0"/>
    <xf numFmtId="0" fontId="22" fillId="33" borderId="0" applyNumberFormat="0" applyBorder="0" applyAlignment="0" applyProtection="0"/>
    <xf numFmtId="0" fontId="23" fillId="0" borderId="0"/>
    <xf numFmtId="0" fontId="23" fillId="0" borderId="0"/>
    <xf numFmtId="0" fontId="2" fillId="34" borderId="17" applyNumberFormat="0" applyFont="0" applyAlignment="0" applyProtection="0"/>
    <xf numFmtId="0" fontId="24" fillId="29" borderId="18" applyNumberFormat="0" applyAlignment="0" applyProtection="0"/>
    <xf numFmtId="0" fontId="6" fillId="0" borderId="0"/>
    <xf numFmtId="0" fontId="25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3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66" fontId="4" fillId="2" borderId="2" xfId="28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6" fontId="4" fillId="2" borderId="1" xfId="28" applyNumberFormat="1" applyFont="1" applyFill="1" applyBorder="1" applyAlignment="1">
      <alignment horizontal="center" vertical="center"/>
    </xf>
    <xf numFmtId="0" fontId="0" fillId="0" borderId="1" xfId="0" applyBorder="1"/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165" fontId="9" fillId="3" borderId="6" xfId="0" applyNumberFormat="1" applyFont="1" applyFill="1" applyBorder="1" applyAlignment="1">
      <alignment horizontal="center" vertical="center" wrapText="1"/>
    </xf>
    <xf numFmtId="165" fontId="9" fillId="3" borderId="7" xfId="0" applyNumberFormat="1" applyFont="1" applyFill="1" applyBorder="1" applyAlignment="1">
      <alignment horizontal="center" vertical="center" wrapText="1"/>
    </xf>
    <xf numFmtId="165" fontId="9" fillId="3" borderId="8" xfId="0" applyNumberFormat="1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166" fontId="9" fillId="3" borderId="7" xfId="0" applyNumberFormat="1" applyFont="1" applyFill="1" applyBorder="1" applyAlignment="1">
      <alignment horizontal="center" vertical="center" wrapText="1"/>
    </xf>
    <xf numFmtId="49" fontId="9" fillId="2" borderId="0" xfId="0" applyNumberFormat="1" applyFont="1" applyFill="1" applyAlignment="1">
      <alignment horizontal="center" vertical="center" wrapText="1"/>
    </xf>
    <xf numFmtId="166" fontId="8" fillId="2" borderId="0" xfId="0" applyNumberFormat="1" applyFont="1" applyFill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al 2" xfId="38"/>
    <cellStyle name="Normal" xfId="0" builtinId="0"/>
    <cellStyle name="Normalny 2" xfId="39"/>
    <cellStyle name="Note" xfId="40" builtinId="10" customBuiltin="1"/>
    <cellStyle name="Output" xfId="41" builtinId="21" customBuiltin="1"/>
    <cellStyle name="Standaard_Blad1" xfId="42"/>
    <cellStyle name="Title" xfId="43" builtinId="15" customBuiltin="1"/>
    <cellStyle name="Total" xfId="44" builtinId="25" customBuiltin="1"/>
    <cellStyle name="Warning Text" xfId="45" builtinId="11" customBuiltin="1"/>
    <cellStyle name="כותרת 5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16" Type="http://schemas.openxmlformats.org/officeDocument/2006/relationships/image" Target="../media/image116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137" Type="http://schemas.openxmlformats.org/officeDocument/2006/relationships/image" Target="../media/image13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51" Type="http://schemas.openxmlformats.org/officeDocument/2006/relationships/image" Target="../media/image15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pn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3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93</xdr:row>
      <xdr:rowOff>57150</xdr:rowOff>
    </xdr:from>
    <xdr:to>
      <xdr:col>0</xdr:col>
      <xdr:colOff>1133475</xdr:colOff>
      <xdr:row>93</xdr:row>
      <xdr:rowOff>781050</xdr:rowOff>
    </xdr:to>
    <xdr:pic>
      <xdr:nvPicPr>
        <xdr:cNvPr id="1025" name="Immagine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8865870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419100</xdr:colOff>
      <xdr:row>114</xdr:row>
      <xdr:rowOff>190500</xdr:rowOff>
    </xdr:from>
    <xdr:to>
      <xdr:col>0</xdr:col>
      <xdr:colOff>1133475</xdr:colOff>
      <xdr:row>114</xdr:row>
      <xdr:rowOff>904875</xdr:rowOff>
    </xdr:to>
    <xdr:pic>
      <xdr:nvPicPr>
        <xdr:cNvPr id="1026" name="Immagin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419100" y="1091946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428625</xdr:colOff>
      <xdr:row>104</xdr:row>
      <xdr:rowOff>190500</xdr:rowOff>
    </xdr:from>
    <xdr:to>
      <xdr:col>0</xdr:col>
      <xdr:colOff>1123950</xdr:colOff>
      <xdr:row>104</xdr:row>
      <xdr:rowOff>904875</xdr:rowOff>
    </xdr:to>
    <xdr:pic>
      <xdr:nvPicPr>
        <xdr:cNvPr id="1027" name="Immagine 3" descr="On Cloud 5 Men's Shoes (59.98364)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28625" y="99479100"/>
          <a:ext cx="6953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447675</xdr:colOff>
      <xdr:row>50</xdr:row>
      <xdr:rowOff>190500</xdr:rowOff>
    </xdr:from>
    <xdr:to>
      <xdr:col>0</xdr:col>
      <xdr:colOff>1104900</xdr:colOff>
      <xdr:row>50</xdr:row>
      <xdr:rowOff>904875</xdr:rowOff>
    </xdr:to>
    <xdr:pic>
      <xdr:nvPicPr>
        <xdr:cNvPr id="1028" name="Immagine 4" descr="On Shoes Cloud 5 Midnight/Chambray Men 59.98367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47675" y="47015400"/>
          <a:ext cx="6572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428625</xdr:colOff>
      <xdr:row>148</xdr:row>
      <xdr:rowOff>133350</xdr:rowOff>
    </xdr:from>
    <xdr:to>
      <xdr:col>0</xdr:col>
      <xdr:colOff>1123950</xdr:colOff>
      <xdr:row>148</xdr:row>
      <xdr:rowOff>857250</xdr:rowOff>
    </xdr:to>
    <xdr:pic>
      <xdr:nvPicPr>
        <xdr:cNvPr id="1029" name="Immagine 5" descr="SNEAKERS ON CLOUD 5 59.98368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428625" y="142170150"/>
          <a:ext cx="695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504825</xdr:colOff>
      <xdr:row>28</xdr:row>
      <xdr:rowOff>57150</xdr:rowOff>
    </xdr:from>
    <xdr:to>
      <xdr:col>0</xdr:col>
      <xdr:colOff>1047750</xdr:colOff>
      <xdr:row>28</xdr:row>
      <xdr:rowOff>781050</xdr:rowOff>
    </xdr:to>
    <xdr:pic>
      <xdr:nvPicPr>
        <xdr:cNvPr id="1030" name="Immagine 6" descr="ON RUNNING Male Adult Men 10 ON-59.98369 White,/Creamy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504825" y="25507950"/>
          <a:ext cx="5429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419100</xdr:colOff>
      <xdr:row>81</xdr:row>
      <xdr:rowOff>47625</xdr:rowOff>
    </xdr:from>
    <xdr:to>
      <xdr:col>0</xdr:col>
      <xdr:colOff>1133475</xdr:colOff>
      <xdr:row>81</xdr:row>
      <xdr:rowOff>771525</xdr:rowOff>
    </xdr:to>
    <xdr:pic>
      <xdr:nvPicPr>
        <xdr:cNvPr id="1031" name="Immagine 7" descr="SNEAKERS ON CLOUD 5 59.98372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419100" y="76990575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323850</xdr:colOff>
      <xdr:row>134</xdr:row>
      <xdr:rowOff>123825</xdr:rowOff>
    </xdr:from>
    <xdr:to>
      <xdr:col>0</xdr:col>
      <xdr:colOff>1038225</xdr:colOff>
      <xdr:row>134</xdr:row>
      <xdr:rowOff>847725</xdr:rowOff>
    </xdr:to>
    <xdr:pic>
      <xdr:nvPicPr>
        <xdr:cNvPr id="1032" name="Immagine 9" descr="‏נעלי ספורט On Running Cloud 5 59.98556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323850" y="128558925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98</xdr:row>
      <xdr:rowOff>200025</xdr:rowOff>
    </xdr:from>
    <xdr:to>
      <xdr:col>0</xdr:col>
      <xdr:colOff>1247775</xdr:colOff>
      <xdr:row>98</xdr:row>
      <xdr:rowOff>790575</xdr:rowOff>
    </xdr:to>
    <xdr:pic>
      <xdr:nvPicPr>
        <xdr:cNvPr id="1033" name="Immagine 15" descr="On Running Cloud 5 Coast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304800" y="93659325"/>
          <a:ext cx="9429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409575</xdr:colOff>
      <xdr:row>101</xdr:row>
      <xdr:rowOff>142875</xdr:rowOff>
    </xdr:from>
    <xdr:to>
      <xdr:col>0</xdr:col>
      <xdr:colOff>952500</xdr:colOff>
      <xdr:row>101</xdr:row>
      <xdr:rowOff>857250</xdr:rowOff>
    </xdr:to>
    <xdr:pic>
      <xdr:nvPicPr>
        <xdr:cNvPr id="1034" name="Immagine 17" descr="ON 3WD10541177#1177"/>
        <xdr:cNvPicPr>
          <a:picLocks noChangeAspect="1" noChangeArrowheads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409575" y="96516825"/>
          <a:ext cx="5429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371475</xdr:colOff>
      <xdr:row>84</xdr:row>
      <xdr:rowOff>142875</xdr:rowOff>
    </xdr:from>
    <xdr:to>
      <xdr:col>0</xdr:col>
      <xdr:colOff>1019175</xdr:colOff>
      <xdr:row>84</xdr:row>
      <xdr:rowOff>857250</xdr:rowOff>
    </xdr:to>
    <xdr:pic>
      <xdr:nvPicPr>
        <xdr:cNvPr id="1035" name="Immagine 24" descr="ON CLOUD 5 READY WOMEN – TREND BOSTON"/>
        <xdr:cNvPicPr>
          <a:picLocks noChangeAspect="1" noChangeArrowheads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371475" y="80000475"/>
          <a:ext cx="6477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390525</xdr:colOff>
      <xdr:row>127</xdr:row>
      <xdr:rowOff>114300</xdr:rowOff>
    </xdr:from>
    <xdr:to>
      <xdr:col>0</xdr:col>
      <xdr:colOff>1085850</xdr:colOff>
      <xdr:row>127</xdr:row>
      <xdr:rowOff>838200</xdr:rowOff>
    </xdr:to>
    <xdr:pic>
      <xdr:nvPicPr>
        <xdr:cNvPr id="1036" name="Immagine 25" descr="On Running Cloud 5 Ready Pearl Magnet M"/>
        <xdr:cNvPicPr>
          <a:picLocks noChangeAspect="1" noChangeArrowheads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390525" y="121748550"/>
          <a:ext cx="695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457200</xdr:colOff>
      <xdr:row>135</xdr:row>
      <xdr:rowOff>247650</xdr:rowOff>
    </xdr:from>
    <xdr:to>
      <xdr:col>0</xdr:col>
      <xdr:colOff>990600</xdr:colOff>
      <xdr:row>135</xdr:row>
      <xdr:rowOff>847725</xdr:rowOff>
    </xdr:to>
    <xdr:pic>
      <xdr:nvPicPr>
        <xdr:cNvPr id="1037" name="Immagine 29" descr="オン クラウド 5 テリー On シューズ Cloud 5 Terry Glacier | Lunar レディース スニーカー 99.98825"/>
        <xdr:cNvPicPr>
          <a:picLocks noChangeAspect="1" noChangeArrowheads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457200" y="129654300"/>
          <a:ext cx="5334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333375</xdr:colOff>
      <xdr:row>115</xdr:row>
      <xdr:rowOff>123825</xdr:rowOff>
    </xdr:from>
    <xdr:to>
      <xdr:col>0</xdr:col>
      <xdr:colOff>1057275</xdr:colOff>
      <xdr:row>115</xdr:row>
      <xdr:rowOff>847725</xdr:rowOff>
    </xdr:to>
    <xdr:pic>
      <xdr:nvPicPr>
        <xdr:cNvPr id="1038" name="Immagine 31" descr="ON RUNNING Female Adult Women 11.5 ON-99.98829 Glacier/Lunar"/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333375" y="110099475"/>
          <a:ext cx="7239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419100</xdr:colOff>
      <xdr:row>136</xdr:row>
      <xdr:rowOff>180975</xdr:rowOff>
    </xdr:from>
    <xdr:to>
      <xdr:col>0</xdr:col>
      <xdr:colOff>1133475</xdr:colOff>
      <xdr:row>136</xdr:row>
      <xdr:rowOff>904875</xdr:rowOff>
    </xdr:to>
    <xdr:pic>
      <xdr:nvPicPr>
        <xdr:cNvPr id="1039" name="Immagine 32" descr="ON Cloud 5 Undyed 88.98532 da 0,00 €"/>
        <xdr:cNvPicPr>
          <a:picLocks noChangeAspect="1" noChangeArrowheads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419100" y="130559175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352425</xdr:colOff>
      <xdr:row>122</xdr:row>
      <xdr:rowOff>152400</xdr:rowOff>
    </xdr:from>
    <xdr:to>
      <xdr:col>0</xdr:col>
      <xdr:colOff>1066800</xdr:colOff>
      <xdr:row>122</xdr:row>
      <xdr:rowOff>876300</xdr:rowOff>
    </xdr:to>
    <xdr:pic>
      <xdr:nvPicPr>
        <xdr:cNvPr id="1040" name="Immagine 34" descr="Scarpe On Cloud 5 Waterproof celeste bianco donna"/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352425" y="11692890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381000</xdr:colOff>
      <xdr:row>109</xdr:row>
      <xdr:rowOff>171450</xdr:rowOff>
    </xdr:from>
    <xdr:to>
      <xdr:col>0</xdr:col>
      <xdr:colOff>1171575</xdr:colOff>
      <xdr:row>109</xdr:row>
      <xdr:rowOff>895350</xdr:rowOff>
    </xdr:to>
    <xdr:pic>
      <xdr:nvPicPr>
        <xdr:cNvPr id="1041" name="Immagine 35" descr="ON Running Cloud 5 Wp - waterproof - 59.98345 Men's Running Shoes Blue  Shoes New"/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381000" y="104317800"/>
          <a:ext cx="7905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533400</xdr:colOff>
      <xdr:row>37</xdr:row>
      <xdr:rowOff>104775</xdr:rowOff>
    </xdr:from>
    <xdr:to>
      <xdr:col>0</xdr:col>
      <xdr:colOff>1019175</xdr:colOff>
      <xdr:row>37</xdr:row>
      <xdr:rowOff>828675</xdr:rowOff>
    </xdr:to>
    <xdr:pic>
      <xdr:nvPicPr>
        <xdr:cNvPr id="1042" name="Immagine 39" descr="Scarpe Da Donna On Running Cloud Hi Edge"/>
        <xdr:cNvPicPr>
          <a:picLocks noChangeAspect="1" noChangeArrowheads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533400" y="34299525"/>
          <a:ext cx="4857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419100</xdr:colOff>
      <xdr:row>55</xdr:row>
      <xdr:rowOff>247650</xdr:rowOff>
    </xdr:from>
    <xdr:to>
      <xdr:col>0</xdr:col>
      <xdr:colOff>1133475</xdr:colOff>
      <xdr:row>56</xdr:row>
      <xdr:rowOff>0</xdr:rowOff>
    </xdr:to>
    <xdr:sp macro="" textlink="">
      <xdr:nvSpPr>
        <xdr:cNvPr id="1043" name="AutoShape 39" descr="Immagine di On Cloud Hi Pearl | Camel, Da donna, Size: 38.5, Brown/Bianca"/>
        <xdr:cNvSpPr>
          <a:spLocks noChangeAspect="1" noChangeArrowheads="1"/>
        </xdr:cNvSpPr>
      </xdr:nvSpPr>
      <xdr:spPr bwMode="auto">
        <a:xfrm>
          <a:off x="419100" y="5193030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438150</xdr:colOff>
      <xdr:row>55</xdr:row>
      <xdr:rowOff>76200</xdr:rowOff>
    </xdr:from>
    <xdr:to>
      <xdr:col>0</xdr:col>
      <xdr:colOff>1114425</xdr:colOff>
      <xdr:row>55</xdr:row>
      <xdr:rowOff>800100</xdr:rowOff>
    </xdr:to>
    <xdr:pic>
      <xdr:nvPicPr>
        <xdr:cNvPr id="1044" name="Immagine 40" descr="On Cloud Hi Pearl | Camel, Da donna, Size: 38.5, Brown/Bianca"/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438150" y="51758850"/>
          <a:ext cx="6762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419100</xdr:colOff>
      <xdr:row>62</xdr:row>
      <xdr:rowOff>38100</xdr:rowOff>
    </xdr:from>
    <xdr:to>
      <xdr:col>0</xdr:col>
      <xdr:colOff>1133475</xdr:colOff>
      <xdr:row>62</xdr:row>
      <xdr:rowOff>762000</xdr:rowOff>
    </xdr:to>
    <xdr:pic>
      <xdr:nvPicPr>
        <xdr:cNvPr id="1045" name="Immagine 41" descr="On Running W CLOUD HI, Sand - Eclipse - Free Shipping starts ..."/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419100" y="5852160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105</xdr:row>
      <xdr:rowOff>95250</xdr:rowOff>
    </xdr:from>
    <xdr:to>
      <xdr:col>0</xdr:col>
      <xdr:colOff>1209675</xdr:colOff>
      <xdr:row>105</xdr:row>
      <xdr:rowOff>733425</xdr:rowOff>
    </xdr:to>
    <xdr:pic>
      <xdr:nvPicPr>
        <xdr:cNvPr id="1046" name="Immagine 44" descr="On Cloud Hi Monochrome navy (men) (28.99654) | Price ..."/>
        <xdr:cNvPicPr>
          <a:picLocks noChangeAspect="1" noChangeArrowheads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228600" y="100355400"/>
          <a:ext cx="98107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428625</xdr:colOff>
      <xdr:row>137</xdr:row>
      <xdr:rowOff>57150</xdr:rowOff>
    </xdr:from>
    <xdr:to>
      <xdr:col>0</xdr:col>
      <xdr:colOff>1123950</xdr:colOff>
      <xdr:row>137</xdr:row>
      <xdr:rowOff>781050</xdr:rowOff>
    </xdr:to>
    <xdr:pic>
      <xdr:nvPicPr>
        <xdr:cNvPr id="1047" name="Immagine 45" descr="Sneakers ON - Cloud Hi 28.99801 Glacier/Grey"/>
        <xdr:cNvPicPr>
          <a:picLocks noChangeAspect="1" noChangeArrowheads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428625" y="131406900"/>
          <a:ext cx="695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419100</xdr:colOff>
      <xdr:row>69</xdr:row>
      <xdr:rowOff>247650</xdr:rowOff>
    </xdr:from>
    <xdr:to>
      <xdr:col>0</xdr:col>
      <xdr:colOff>1133475</xdr:colOff>
      <xdr:row>70</xdr:row>
      <xdr:rowOff>0</xdr:rowOff>
    </xdr:to>
    <xdr:sp macro="" textlink="">
      <xdr:nvSpPr>
        <xdr:cNvPr id="1048" name="AutoShape 46" descr="Immagine di On Cloud Hi Waterproof Cocoa | Pebble, Da donna, Size: 36.5"/>
        <xdr:cNvSpPr>
          <a:spLocks noChangeAspect="1" noChangeArrowheads="1"/>
        </xdr:cNvSpPr>
      </xdr:nvSpPr>
      <xdr:spPr bwMode="auto">
        <a:xfrm>
          <a:off x="419100" y="6553200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419100</xdr:colOff>
      <xdr:row>69</xdr:row>
      <xdr:rowOff>247650</xdr:rowOff>
    </xdr:from>
    <xdr:to>
      <xdr:col>0</xdr:col>
      <xdr:colOff>1133475</xdr:colOff>
      <xdr:row>70</xdr:row>
      <xdr:rowOff>0</xdr:rowOff>
    </xdr:to>
    <xdr:sp macro="" textlink="">
      <xdr:nvSpPr>
        <xdr:cNvPr id="1049" name="AutoShape 47" descr="Immagine di On Cloud Hi Waterproof Cocoa | Pebble, Da donna, Size: 36.5"/>
        <xdr:cNvSpPr>
          <a:spLocks noChangeAspect="1" noChangeArrowheads="1"/>
        </xdr:cNvSpPr>
      </xdr:nvSpPr>
      <xdr:spPr bwMode="auto">
        <a:xfrm>
          <a:off x="419100" y="6553200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266700</xdr:colOff>
      <xdr:row>69</xdr:row>
      <xdr:rowOff>123825</xdr:rowOff>
    </xdr:from>
    <xdr:to>
      <xdr:col>0</xdr:col>
      <xdr:colOff>1285875</xdr:colOff>
      <xdr:row>69</xdr:row>
      <xdr:rowOff>838200</xdr:rowOff>
    </xdr:to>
    <xdr:pic>
      <xdr:nvPicPr>
        <xdr:cNvPr id="1050" name="Immagine 47" descr="ON CLOUD HI EDGE DAMEN - Farbe: COBBLE/SEA | Größe: 42"/>
        <xdr:cNvPicPr>
          <a:picLocks noChangeAspect="1" noChangeArrowheads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266700" y="65408175"/>
          <a:ext cx="10191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438150</xdr:colOff>
      <xdr:row>95</xdr:row>
      <xdr:rowOff>142875</xdr:rowOff>
    </xdr:from>
    <xdr:to>
      <xdr:col>0</xdr:col>
      <xdr:colOff>1114425</xdr:colOff>
      <xdr:row>95</xdr:row>
      <xdr:rowOff>866775</xdr:rowOff>
    </xdr:to>
    <xdr:pic>
      <xdr:nvPicPr>
        <xdr:cNvPr id="1051" name="Immagine 48" descr="On Running Women's Cloud Hi Edge Shoes - Sand / Pearl – Sportive"/>
        <xdr:cNvPicPr>
          <a:picLocks noChangeAspect="1" noChangeArrowheads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438150" y="90687525"/>
          <a:ext cx="6762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149</xdr:row>
      <xdr:rowOff>57150</xdr:rowOff>
    </xdr:from>
    <xdr:to>
      <xdr:col>0</xdr:col>
      <xdr:colOff>1247775</xdr:colOff>
      <xdr:row>149</xdr:row>
      <xdr:rowOff>695325</xdr:rowOff>
    </xdr:to>
    <xdr:pic>
      <xdr:nvPicPr>
        <xdr:cNvPr id="1052" name="Immagine 50" descr="Scarpe Running ON Cloud Hi Edge Defy Evergreen/Clay - Top4Football.it"/>
        <xdr:cNvPicPr>
          <a:picLocks noChangeAspect="1" noChangeArrowheads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171450" y="143065500"/>
          <a:ext cx="1076325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99</xdr:row>
      <xdr:rowOff>142875</xdr:rowOff>
    </xdr:from>
    <xdr:to>
      <xdr:col>0</xdr:col>
      <xdr:colOff>1295400</xdr:colOff>
      <xdr:row>99</xdr:row>
      <xdr:rowOff>809625</xdr:rowOff>
    </xdr:to>
    <xdr:pic>
      <xdr:nvPicPr>
        <xdr:cNvPr id="1053" name="Immagine 51" descr="On Cloud Hi Waterproof 28.99672 | BestPrice.gr"/>
        <xdr:cNvPicPr>
          <a:picLocks noChangeAspect="1" noChangeArrowheads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171450" y="94573725"/>
          <a:ext cx="112395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14</xdr:row>
      <xdr:rowOff>133350</xdr:rowOff>
    </xdr:from>
    <xdr:to>
      <xdr:col>0</xdr:col>
      <xdr:colOff>933450</xdr:colOff>
      <xdr:row>14</xdr:row>
      <xdr:rowOff>857250</xdr:rowOff>
    </xdr:to>
    <xdr:pic>
      <xdr:nvPicPr>
        <xdr:cNvPr id="1054" name="Immagine 54" descr="On Shoes Cloud X 3 Pewter/White Men 60.98255"/>
        <xdr:cNvPicPr>
          <a:picLocks noChangeAspect="1" noChangeArrowheads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238125" y="11982450"/>
          <a:ext cx="695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63</xdr:row>
      <xdr:rowOff>171450</xdr:rowOff>
    </xdr:from>
    <xdr:to>
      <xdr:col>0</xdr:col>
      <xdr:colOff>1276350</xdr:colOff>
      <xdr:row>63</xdr:row>
      <xdr:rowOff>771525</xdr:rowOff>
    </xdr:to>
    <xdr:pic>
      <xdr:nvPicPr>
        <xdr:cNvPr id="1055" name="Immagine 1025" descr="Cloud X Shift 'Frost Twilight'' | GOAT"/>
        <xdr:cNvPicPr>
          <a:picLocks noChangeAspect="1" noChangeArrowheads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152400" y="59626500"/>
          <a:ext cx="11239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485775</xdr:colOff>
      <xdr:row>150</xdr:row>
      <xdr:rowOff>114300</xdr:rowOff>
    </xdr:from>
    <xdr:to>
      <xdr:col>0</xdr:col>
      <xdr:colOff>1066800</xdr:colOff>
      <xdr:row>150</xdr:row>
      <xdr:rowOff>838200</xdr:rowOff>
    </xdr:to>
    <xdr:pic>
      <xdr:nvPicPr>
        <xdr:cNvPr id="1056" name="Immagine 1028" descr="On Cloudaway 1 Viola 49.98475| Acquista su FOOTDISTRICT"/>
        <xdr:cNvPicPr>
          <a:picLocks noChangeAspect="1" noChangeArrowheads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485775" y="144094200"/>
          <a:ext cx="5810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285750</xdr:colOff>
      <xdr:row>116</xdr:row>
      <xdr:rowOff>104775</xdr:rowOff>
    </xdr:from>
    <xdr:to>
      <xdr:col>0</xdr:col>
      <xdr:colOff>1266825</xdr:colOff>
      <xdr:row>116</xdr:row>
      <xdr:rowOff>828675</xdr:rowOff>
    </xdr:to>
    <xdr:pic>
      <xdr:nvPicPr>
        <xdr:cNvPr id="1057" name="Immagine 1029" descr="NEW On-Running Cloudaway 49.99129 &amp;#034;Black/Rock&amp;#034; Women&amp;#039;s  Running Sneakers | eBay"/>
        <xdr:cNvPicPr>
          <a:picLocks noChangeAspect="1" noChangeArrowheads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285750" y="111051975"/>
          <a:ext cx="9810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96</xdr:row>
      <xdr:rowOff>209550</xdr:rowOff>
    </xdr:from>
    <xdr:to>
      <xdr:col>0</xdr:col>
      <xdr:colOff>1323975</xdr:colOff>
      <xdr:row>96</xdr:row>
      <xdr:rowOff>923925</xdr:rowOff>
    </xdr:to>
    <xdr:pic>
      <xdr:nvPicPr>
        <xdr:cNvPr id="1058" name="Immagine 1030" descr="On Running Cloudaway - 123€ | 49.99134 | Shooos.it"/>
        <xdr:cNvPicPr>
          <a:picLocks noChangeAspect="1" noChangeArrowheads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228600" y="91725750"/>
          <a:ext cx="1095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371475</xdr:colOff>
      <xdr:row>151</xdr:row>
      <xdr:rowOff>190500</xdr:rowOff>
    </xdr:from>
    <xdr:to>
      <xdr:col>0</xdr:col>
      <xdr:colOff>1181100</xdr:colOff>
      <xdr:row>151</xdr:row>
      <xdr:rowOff>914400</xdr:rowOff>
    </xdr:to>
    <xdr:pic>
      <xdr:nvPicPr>
        <xdr:cNvPr id="1059" name="Immagine 1034" descr="On Cloudboom M (White/Black)"/>
        <xdr:cNvPicPr>
          <a:picLocks noChangeAspect="1" noChangeArrowheads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371475" y="145141950"/>
          <a:ext cx="8096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295275</xdr:colOff>
      <xdr:row>65</xdr:row>
      <xdr:rowOff>171450</xdr:rowOff>
    </xdr:from>
    <xdr:to>
      <xdr:col>0</xdr:col>
      <xdr:colOff>1266825</xdr:colOff>
      <xdr:row>65</xdr:row>
      <xdr:rowOff>885825</xdr:rowOff>
    </xdr:to>
    <xdr:pic>
      <xdr:nvPicPr>
        <xdr:cNvPr id="1060" name="Immagine 1035" descr="On Running Cloudboom Echo White Mint (Women's) - 57.98256 - IT"/>
        <xdr:cNvPicPr>
          <a:picLocks noChangeAspect="1" noChangeArrowheads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95275" y="61569600"/>
          <a:ext cx="9715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295275</xdr:colOff>
      <xdr:row>82</xdr:row>
      <xdr:rowOff>114300</xdr:rowOff>
    </xdr:from>
    <xdr:to>
      <xdr:col>0</xdr:col>
      <xdr:colOff>1257300</xdr:colOff>
      <xdr:row>82</xdr:row>
      <xdr:rowOff>838200</xdr:rowOff>
    </xdr:to>
    <xdr:pic>
      <xdr:nvPicPr>
        <xdr:cNvPr id="1061" name="Immagine 1036" descr="On Running Cloudboom Echo White Mint (Women's) - 57.98256 - IT"/>
        <xdr:cNvPicPr>
          <a:picLocks noChangeAspect="1" noChangeArrowheads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295275" y="78028800"/>
          <a:ext cx="9620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333375</xdr:colOff>
      <xdr:row>43</xdr:row>
      <xdr:rowOff>152400</xdr:rowOff>
    </xdr:from>
    <xdr:to>
      <xdr:col>0</xdr:col>
      <xdr:colOff>1057275</xdr:colOff>
      <xdr:row>43</xdr:row>
      <xdr:rowOff>876300</xdr:rowOff>
    </xdr:to>
    <xdr:pic>
      <xdr:nvPicPr>
        <xdr:cNvPr id="1062" name="Immagine 1038" descr="SNEAKERS CLOUDEASY ON 76.98289 PEARLOLIVE"/>
        <xdr:cNvPicPr>
          <a:picLocks noChangeAspect="1" noChangeArrowheads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 bwMode="auto">
        <a:xfrm>
          <a:off x="333375" y="40176450"/>
          <a:ext cx="7239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76</xdr:row>
      <xdr:rowOff>171450</xdr:rowOff>
    </xdr:from>
    <xdr:to>
      <xdr:col>0</xdr:col>
      <xdr:colOff>1228725</xdr:colOff>
      <xdr:row>76</xdr:row>
      <xdr:rowOff>771525</xdr:rowOff>
    </xdr:to>
    <xdr:pic>
      <xdr:nvPicPr>
        <xdr:cNvPr id="1063" name="Immagine 1040" descr="Amazon.com | ON Running Cloudeasy 76.98442 Olive | Black M 7 | Bowling"/>
        <xdr:cNvPicPr>
          <a:picLocks noChangeAspect="1" noChangeArrowheads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95250" y="72256650"/>
          <a:ext cx="113347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419100</xdr:colOff>
      <xdr:row>72</xdr:row>
      <xdr:rowOff>171450</xdr:rowOff>
    </xdr:from>
    <xdr:to>
      <xdr:col>0</xdr:col>
      <xdr:colOff>1133475</xdr:colOff>
      <xdr:row>72</xdr:row>
      <xdr:rowOff>895350</xdr:rowOff>
    </xdr:to>
    <xdr:pic>
      <xdr:nvPicPr>
        <xdr:cNvPr id="1064" name="Immagine 1042" descr="On Cloudflow Women's Running Shoes - Nimbus/Seedling"/>
        <xdr:cNvPicPr>
          <a:picLocks noChangeAspect="1" noChangeArrowheads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 bwMode="auto">
        <a:xfrm>
          <a:off x="419100" y="68370450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409575</xdr:colOff>
      <xdr:row>89</xdr:row>
      <xdr:rowOff>152400</xdr:rowOff>
    </xdr:from>
    <xdr:to>
      <xdr:col>0</xdr:col>
      <xdr:colOff>1143000</xdr:colOff>
      <xdr:row>89</xdr:row>
      <xdr:rowOff>866775</xdr:rowOff>
    </xdr:to>
    <xdr:pic>
      <xdr:nvPicPr>
        <xdr:cNvPr id="1065" name="Immagine 1043" descr="On Cloudflow Scarpe da Running Donna - Glacier/Creek"/>
        <xdr:cNvPicPr>
          <a:picLocks noChangeAspect="1" noChangeArrowheads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409575" y="84867750"/>
          <a:ext cx="7334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485775</xdr:colOff>
      <xdr:row>26</xdr:row>
      <xdr:rowOff>47625</xdr:rowOff>
    </xdr:from>
    <xdr:to>
      <xdr:col>0</xdr:col>
      <xdr:colOff>1066800</xdr:colOff>
      <xdr:row>26</xdr:row>
      <xdr:rowOff>771525</xdr:rowOff>
    </xdr:to>
    <xdr:pic>
      <xdr:nvPicPr>
        <xdr:cNvPr id="1066" name="Immagine 1044" descr="On Cloudflow Men's Running Shoes, Dust/Seedling - Bike Sport Adventure"/>
        <xdr:cNvPicPr>
          <a:picLocks noChangeAspect="1" noChangeArrowheads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 bwMode="auto">
        <a:xfrm>
          <a:off x="485775" y="23555325"/>
          <a:ext cx="5810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514350</xdr:colOff>
      <xdr:row>33</xdr:row>
      <xdr:rowOff>123825</xdr:rowOff>
    </xdr:from>
    <xdr:to>
      <xdr:col>0</xdr:col>
      <xdr:colOff>1038225</xdr:colOff>
      <xdr:row>33</xdr:row>
      <xdr:rowOff>847725</xdr:rowOff>
    </xdr:to>
    <xdr:pic>
      <xdr:nvPicPr>
        <xdr:cNvPr id="1067" name="Immagine 1045" descr="On Cloudflow Scarpe Running Uomo, Glacier/Creek - Bike Sport Adventure"/>
        <xdr:cNvPicPr>
          <a:picLocks noChangeAspect="1" noChangeArrowheads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514350" y="30432375"/>
          <a:ext cx="5238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409575</xdr:colOff>
      <xdr:row>107</xdr:row>
      <xdr:rowOff>171450</xdr:rowOff>
    </xdr:from>
    <xdr:to>
      <xdr:col>0</xdr:col>
      <xdr:colOff>1143000</xdr:colOff>
      <xdr:row>107</xdr:row>
      <xdr:rowOff>895350</xdr:rowOff>
    </xdr:to>
    <xdr:pic>
      <xdr:nvPicPr>
        <xdr:cNvPr id="1068" name="Immagine 1046" descr="Scarpe On - Cloudflow 35.98398 Black/Turmeric - Corsa su asfalto - Running  - Scarpe sportive - Uomo | escarpe.it"/>
        <xdr:cNvPicPr>
          <a:picLocks noChangeAspect="1" noChangeArrowheads="1"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 bwMode="auto">
        <a:xfrm>
          <a:off x="409575" y="102374700"/>
          <a:ext cx="7334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419100</xdr:colOff>
      <xdr:row>117</xdr:row>
      <xdr:rowOff>114300</xdr:rowOff>
    </xdr:from>
    <xdr:to>
      <xdr:col>0</xdr:col>
      <xdr:colOff>1143000</xdr:colOff>
      <xdr:row>117</xdr:row>
      <xdr:rowOff>838200</xdr:rowOff>
    </xdr:to>
    <xdr:pic>
      <xdr:nvPicPr>
        <xdr:cNvPr id="1069" name="Immagine 1047" descr="Cloudflow"/>
        <xdr:cNvPicPr>
          <a:picLocks noChangeAspect="1" noChangeArrowheads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419100" y="112033050"/>
          <a:ext cx="7239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86</xdr:row>
      <xdr:rowOff>228600</xdr:rowOff>
    </xdr:from>
    <xdr:to>
      <xdr:col>0</xdr:col>
      <xdr:colOff>1295400</xdr:colOff>
      <xdr:row>86</xdr:row>
      <xdr:rowOff>828675</xdr:rowOff>
    </xdr:to>
    <xdr:pic>
      <xdr:nvPicPr>
        <xdr:cNvPr id="1070" name="Immagine 1048" descr="Women's On Running Cloudflow Running Shoes | Marathon Sports"/>
        <xdr:cNvPicPr>
          <a:picLocks noChangeAspect="1" noChangeArrowheads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 bwMode="auto">
        <a:xfrm>
          <a:off x="209550" y="82029300"/>
          <a:ext cx="10858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485775</xdr:colOff>
      <xdr:row>138</xdr:row>
      <xdr:rowOff>95250</xdr:rowOff>
    </xdr:from>
    <xdr:to>
      <xdr:col>0</xdr:col>
      <xdr:colOff>1066800</xdr:colOff>
      <xdr:row>138</xdr:row>
      <xdr:rowOff>819150</xdr:rowOff>
    </xdr:to>
    <xdr:pic>
      <xdr:nvPicPr>
        <xdr:cNvPr id="1071" name="Immagine 1053" descr="On Cloudflyer Men's Running Shoes, Grey/Orange - Bike Sport Adventure"/>
        <xdr:cNvPicPr>
          <a:picLocks noChangeAspect="1" noChangeArrowheads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 bwMode="auto">
        <a:xfrm>
          <a:off x="485775" y="132416550"/>
          <a:ext cx="5810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314325</xdr:colOff>
      <xdr:row>77</xdr:row>
      <xdr:rowOff>85725</xdr:rowOff>
    </xdr:from>
    <xdr:to>
      <xdr:col>0</xdr:col>
      <xdr:colOff>1238250</xdr:colOff>
      <xdr:row>77</xdr:row>
      <xdr:rowOff>809625</xdr:rowOff>
    </xdr:to>
    <xdr:pic>
      <xdr:nvPicPr>
        <xdr:cNvPr id="1072" name="Immagine 1058" descr="On Running Cloudflyer 4 Peach Aloe (Women's) - 71.98669 - IT"/>
        <xdr:cNvPicPr>
          <a:picLocks noChangeAspect="1" noChangeArrowheads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 bwMode="auto">
        <a:xfrm>
          <a:off x="314325" y="73142475"/>
          <a:ext cx="9239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371475</xdr:colOff>
      <xdr:row>68</xdr:row>
      <xdr:rowOff>142875</xdr:rowOff>
    </xdr:from>
    <xdr:to>
      <xdr:col>0</xdr:col>
      <xdr:colOff>1019175</xdr:colOff>
      <xdr:row>68</xdr:row>
      <xdr:rowOff>857250</xdr:rowOff>
    </xdr:to>
    <xdr:pic>
      <xdr:nvPicPr>
        <xdr:cNvPr id="1073" name="Immagine 14" descr="On Cloudgo Scarpe da Running Donna - Indigo Ink"/>
        <xdr:cNvPicPr>
          <a:picLocks noChangeAspect="1" noChangeArrowheads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 bwMode="auto">
        <a:xfrm>
          <a:off x="371475" y="64455675"/>
          <a:ext cx="6477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23</xdr:row>
      <xdr:rowOff>104775</xdr:rowOff>
    </xdr:from>
    <xdr:to>
      <xdr:col>0</xdr:col>
      <xdr:colOff>971550</xdr:colOff>
      <xdr:row>23</xdr:row>
      <xdr:rowOff>819150</xdr:rowOff>
    </xdr:to>
    <xdr:pic>
      <xdr:nvPicPr>
        <xdr:cNvPr id="1074" name="Immagine 43" descr="On Cloudgo Scarpe da Running Donna - Indigo Ink"/>
        <xdr:cNvPicPr>
          <a:picLocks noChangeAspect="1" noChangeArrowheads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 bwMode="auto">
        <a:xfrm>
          <a:off x="257175" y="2069782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58</xdr:row>
      <xdr:rowOff>133350</xdr:rowOff>
    </xdr:from>
    <xdr:to>
      <xdr:col>0</xdr:col>
      <xdr:colOff>1228725</xdr:colOff>
      <xdr:row>58</xdr:row>
      <xdr:rowOff>847725</xdr:rowOff>
    </xdr:to>
    <xdr:pic>
      <xdr:nvPicPr>
        <xdr:cNvPr id="1075" name="Immagine 57" descr="On Running Cloudgo Black Shale Uomo - 55.98395 - IT"/>
        <xdr:cNvPicPr>
          <a:picLocks noChangeAspect="1" noChangeArrowheads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 bwMode="auto">
        <a:xfrm>
          <a:off x="276225" y="54730650"/>
          <a:ext cx="9525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419100</xdr:colOff>
      <xdr:row>139</xdr:row>
      <xdr:rowOff>47625</xdr:rowOff>
    </xdr:from>
    <xdr:to>
      <xdr:col>0</xdr:col>
      <xdr:colOff>1133475</xdr:colOff>
      <xdr:row>139</xdr:row>
      <xdr:rowOff>762000</xdr:rowOff>
    </xdr:to>
    <xdr:pic>
      <xdr:nvPicPr>
        <xdr:cNvPr id="1076" name="Immagine 1061" descr="Scarpe On - Cloudgo 55.98622 Rose/Magnet - Corsa su asfalto - Running -  Scarpe sportive - Donna | escarpe.it"/>
        <xdr:cNvPicPr>
          <a:picLocks noChangeAspect="1" noChangeArrowheads="1"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 bwMode="auto">
        <a:xfrm>
          <a:off x="419100" y="133340475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47</xdr:row>
      <xdr:rowOff>152400</xdr:rowOff>
    </xdr:from>
    <xdr:to>
      <xdr:col>0</xdr:col>
      <xdr:colOff>1162050</xdr:colOff>
      <xdr:row>47</xdr:row>
      <xdr:rowOff>876300</xdr:rowOff>
    </xdr:to>
    <xdr:pic>
      <xdr:nvPicPr>
        <xdr:cNvPr id="1077" name="Immagine 1063" descr="On Running Cloudgo Turmeric Aloe Uomo - 55.98631 - IT"/>
        <xdr:cNvPicPr>
          <a:picLocks noChangeAspect="1" noChangeArrowheads="1"/>
        </xdr:cNvPicPr>
      </xdr:nvPicPr>
      <xdr:blipFill>
        <a:blip xmlns:r="http://schemas.openxmlformats.org/officeDocument/2006/relationships" r:embed="rId48"/>
        <a:srcRect/>
        <a:stretch>
          <a:fillRect/>
        </a:stretch>
      </xdr:blipFill>
      <xdr:spPr bwMode="auto">
        <a:xfrm>
          <a:off x="257175" y="44062650"/>
          <a:ext cx="9048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132</xdr:row>
      <xdr:rowOff>142875</xdr:rowOff>
    </xdr:from>
    <xdr:to>
      <xdr:col>0</xdr:col>
      <xdr:colOff>1162050</xdr:colOff>
      <xdr:row>132</xdr:row>
      <xdr:rowOff>866775</xdr:rowOff>
    </xdr:to>
    <xdr:pic>
      <xdr:nvPicPr>
        <xdr:cNvPr id="1078" name="Immagine 1064" descr="On Running Cloudgo White Meadow Green (Women's) - 55.98624 - IT"/>
        <xdr:cNvPicPr>
          <a:picLocks noChangeAspect="1" noChangeArrowheads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 bwMode="auto">
        <a:xfrm>
          <a:off x="257175" y="126634875"/>
          <a:ext cx="9048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409575</xdr:colOff>
      <xdr:row>52</xdr:row>
      <xdr:rowOff>104775</xdr:rowOff>
    </xdr:from>
    <xdr:to>
      <xdr:col>0</xdr:col>
      <xdr:colOff>1143000</xdr:colOff>
      <xdr:row>52</xdr:row>
      <xdr:rowOff>828675</xdr:rowOff>
    </xdr:to>
    <xdr:pic>
      <xdr:nvPicPr>
        <xdr:cNvPr id="1079" name="Immagine 1066" descr="CLOUDMONSTER – FiniSport"/>
        <xdr:cNvPicPr>
          <a:picLocks noChangeAspect="1" noChangeArrowheads="1"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 bwMode="auto">
        <a:xfrm>
          <a:off x="409575" y="48872775"/>
          <a:ext cx="7334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314325</xdr:colOff>
      <xdr:row>20</xdr:row>
      <xdr:rowOff>104775</xdr:rowOff>
    </xdr:from>
    <xdr:to>
      <xdr:col>0</xdr:col>
      <xdr:colOff>1047750</xdr:colOff>
      <xdr:row>20</xdr:row>
      <xdr:rowOff>819150</xdr:rowOff>
    </xdr:to>
    <xdr:pic>
      <xdr:nvPicPr>
        <xdr:cNvPr id="1080" name="Immagine 1071" descr="WOMENS ON RUNNING Cloudmonster 1 W Rose - Cork 61.98283 – Shoe Gallery Inc"/>
        <xdr:cNvPicPr>
          <a:picLocks noChangeAspect="1" noChangeArrowheads="1"/>
        </xdr:cNvPicPr>
      </xdr:nvPicPr>
      <xdr:blipFill>
        <a:blip xmlns:r="http://schemas.openxmlformats.org/officeDocument/2006/relationships" r:embed="rId51"/>
        <a:srcRect/>
        <a:stretch>
          <a:fillRect/>
        </a:stretch>
      </xdr:blipFill>
      <xdr:spPr bwMode="auto">
        <a:xfrm>
          <a:off x="314325" y="17783175"/>
          <a:ext cx="7334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51</xdr:row>
      <xdr:rowOff>114300</xdr:rowOff>
    </xdr:from>
    <xdr:to>
      <xdr:col>0</xdr:col>
      <xdr:colOff>1238250</xdr:colOff>
      <xdr:row>51</xdr:row>
      <xdr:rowOff>838200</xdr:rowOff>
    </xdr:to>
    <xdr:pic>
      <xdr:nvPicPr>
        <xdr:cNvPr id="1081" name="Immagine 1072" descr="ON CLOUDMONSTER Scarpe Running Uomo Cushion Neutral CREAM DUNE 61.98286 |  eBay"/>
        <xdr:cNvPicPr>
          <a:picLocks noChangeAspect="1" noChangeArrowheads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 bwMode="auto">
        <a:xfrm>
          <a:off x="123825" y="47910750"/>
          <a:ext cx="11144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94</xdr:row>
      <xdr:rowOff>133350</xdr:rowOff>
    </xdr:from>
    <xdr:to>
      <xdr:col>0</xdr:col>
      <xdr:colOff>1133475</xdr:colOff>
      <xdr:row>94</xdr:row>
      <xdr:rowOff>847725</xdr:rowOff>
    </xdr:to>
    <xdr:pic>
      <xdr:nvPicPr>
        <xdr:cNvPr id="1082" name="Immagine 1073" descr="On Running Cloudmonster Frost Cobalt (Women's) - 61.98648 - IT"/>
        <xdr:cNvPicPr>
          <a:picLocks noChangeAspect="1" noChangeArrowheads="1"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 bwMode="auto">
        <a:xfrm>
          <a:off x="228600" y="89706450"/>
          <a:ext cx="9048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323850</xdr:colOff>
      <xdr:row>61</xdr:row>
      <xdr:rowOff>85725</xdr:rowOff>
    </xdr:from>
    <xdr:to>
      <xdr:col>0</xdr:col>
      <xdr:colOff>1228725</xdr:colOff>
      <xdr:row>61</xdr:row>
      <xdr:rowOff>809625</xdr:rowOff>
    </xdr:to>
    <xdr:pic>
      <xdr:nvPicPr>
        <xdr:cNvPr id="1083" name="Immagine 1074" descr="On Running Cloudmonster Fawn Turmeric (Women's) - 61.98652 - IT"/>
        <xdr:cNvPicPr>
          <a:picLocks noChangeAspect="1" noChangeArrowheads="1"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 bwMode="auto">
        <a:xfrm>
          <a:off x="323850" y="57597675"/>
          <a:ext cx="9048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428625</xdr:colOff>
      <xdr:row>60</xdr:row>
      <xdr:rowOff>76200</xdr:rowOff>
    </xdr:from>
    <xdr:to>
      <xdr:col>0</xdr:col>
      <xdr:colOff>1123950</xdr:colOff>
      <xdr:row>60</xdr:row>
      <xdr:rowOff>800100</xdr:rowOff>
    </xdr:to>
    <xdr:pic>
      <xdr:nvPicPr>
        <xdr:cNvPr id="1084" name="Immagine 1076" descr="ON - Cloudmonster, Eclipse Turmeric (US 10½) (codice 61.98656.US10M)"/>
        <xdr:cNvPicPr>
          <a:picLocks noChangeAspect="1" noChangeArrowheads="1"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 bwMode="auto">
        <a:xfrm>
          <a:off x="428625" y="56616600"/>
          <a:ext cx="695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409575</xdr:colOff>
      <xdr:row>111</xdr:row>
      <xdr:rowOff>76200</xdr:rowOff>
    </xdr:from>
    <xdr:to>
      <xdr:col>0</xdr:col>
      <xdr:colOff>1143000</xdr:colOff>
      <xdr:row>111</xdr:row>
      <xdr:rowOff>800100</xdr:rowOff>
    </xdr:to>
    <xdr:pic>
      <xdr:nvPicPr>
        <xdr:cNvPr id="1085" name="Immagine 1078" descr="Sneakers ON - Cloudnova 26.99185 Arctic/Navy - Sneakers - Scarpe basse -  Uomo | escarpe.it"/>
        <xdr:cNvPicPr>
          <a:picLocks noChangeAspect="1" noChangeArrowheads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 bwMode="auto">
        <a:xfrm>
          <a:off x="409575" y="106165650"/>
          <a:ext cx="7334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118</xdr:row>
      <xdr:rowOff>228600</xdr:rowOff>
    </xdr:from>
    <xdr:to>
      <xdr:col>0</xdr:col>
      <xdr:colOff>1190625</xdr:colOff>
      <xdr:row>118</xdr:row>
      <xdr:rowOff>790575</xdr:rowOff>
    </xdr:to>
    <xdr:pic>
      <xdr:nvPicPr>
        <xdr:cNvPr id="1086" name="Immagine 1080" descr="Buy Cloudnova 'Eclipse Rose' - 26 99184 - Black | GOAT"/>
        <xdr:cNvPicPr>
          <a:picLocks noChangeAspect="1" noChangeArrowheads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 bwMode="auto">
        <a:xfrm>
          <a:off x="228600" y="113118900"/>
          <a:ext cx="9620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247650</xdr:colOff>
      <xdr:row>100</xdr:row>
      <xdr:rowOff>142875</xdr:rowOff>
    </xdr:from>
    <xdr:to>
      <xdr:col>0</xdr:col>
      <xdr:colOff>1200150</xdr:colOff>
      <xdr:row>100</xdr:row>
      <xdr:rowOff>866775</xdr:rowOff>
    </xdr:to>
    <xdr:pic>
      <xdr:nvPicPr>
        <xdr:cNvPr id="1087" name="Immagine 1082" descr="ON Cloudnova | Undyed-White/Heather 26.98224 → Shoe Chapter"/>
        <xdr:cNvPicPr>
          <a:picLocks noChangeAspect="1" noChangeArrowheads="1"/>
        </xdr:cNvPicPr>
      </xdr:nvPicPr>
      <xdr:blipFill>
        <a:blip xmlns:r="http://schemas.openxmlformats.org/officeDocument/2006/relationships" r:embed="rId58"/>
        <a:srcRect/>
        <a:stretch>
          <a:fillRect/>
        </a:stretch>
      </xdr:blipFill>
      <xdr:spPr bwMode="auto">
        <a:xfrm>
          <a:off x="247650" y="95545275"/>
          <a:ext cx="9525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409575</xdr:colOff>
      <xdr:row>140</xdr:row>
      <xdr:rowOff>133350</xdr:rowOff>
    </xdr:from>
    <xdr:to>
      <xdr:col>0</xdr:col>
      <xdr:colOff>1143000</xdr:colOff>
      <xdr:row>140</xdr:row>
      <xdr:rowOff>857250</xdr:rowOff>
    </xdr:to>
    <xdr:pic>
      <xdr:nvPicPr>
        <xdr:cNvPr id="1088" name="Immagine 1083" descr="On Scarpe - Cloudnova - Undyed-White &amp; Seedling - BIKE24"/>
        <xdr:cNvPicPr>
          <a:picLocks noChangeAspect="1" noChangeArrowheads="1"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 bwMode="auto">
        <a:xfrm>
          <a:off x="409575" y="134397750"/>
          <a:ext cx="7334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119</xdr:row>
      <xdr:rowOff>133350</xdr:rowOff>
    </xdr:from>
    <xdr:to>
      <xdr:col>0</xdr:col>
      <xdr:colOff>1247775</xdr:colOff>
      <xdr:row>119</xdr:row>
      <xdr:rowOff>857250</xdr:rowOff>
    </xdr:to>
    <xdr:pic>
      <xdr:nvPicPr>
        <xdr:cNvPr id="1089" name="Immagine 1084" descr="On Running Cloudnova Pearl Zest - 26.98313 - US"/>
        <xdr:cNvPicPr>
          <a:picLocks noChangeAspect="1" noChangeArrowheads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 bwMode="auto">
        <a:xfrm>
          <a:off x="304800" y="113995200"/>
          <a:ext cx="9429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53</xdr:row>
      <xdr:rowOff>133350</xdr:rowOff>
    </xdr:from>
    <xdr:to>
      <xdr:col>0</xdr:col>
      <xdr:colOff>1247775</xdr:colOff>
      <xdr:row>53</xdr:row>
      <xdr:rowOff>857250</xdr:rowOff>
    </xdr:to>
    <xdr:pic>
      <xdr:nvPicPr>
        <xdr:cNvPr id="1090" name="Immagine 1085" descr="On Cloudnova | Metal/Mineral 26.98315 → Shoe Chapter"/>
        <xdr:cNvPicPr>
          <a:picLocks noChangeAspect="1" noChangeArrowheads="1"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 bwMode="auto">
        <a:xfrm>
          <a:off x="304800" y="49872900"/>
          <a:ext cx="9429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409575</xdr:colOff>
      <xdr:row>27</xdr:row>
      <xdr:rowOff>114300</xdr:rowOff>
    </xdr:from>
    <xdr:to>
      <xdr:col>0</xdr:col>
      <xdr:colOff>1143000</xdr:colOff>
      <xdr:row>27</xdr:row>
      <xdr:rowOff>838200</xdr:rowOff>
    </xdr:to>
    <xdr:pic>
      <xdr:nvPicPr>
        <xdr:cNvPr id="1091" name="Immagine 1089" descr="On Cloudnova Flux Men's Undyed White/Cobalt – Holabird Sports"/>
        <xdr:cNvPicPr>
          <a:picLocks noChangeAspect="1" noChangeArrowheads="1"/>
        </xdr:cNvPicPr>
      </xdr:nvPicPr>
      <xdr:blipFill>
        <a:blip xmlns:r="http://schemas.openxmlformats.org/officeDocument/2006/relationships" r:embed="rId62"/>
        <a:srcRect/>
        <a:stretch>
          <a:fillRect/>
        </a:stretch>
      </xdr:blipFill>
      <xdr:spPr bwMode="auto">
        <a:xfrm>
          <a:off x="409575" y="24593550"/>
          <a:ext cx="7334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409575</xdr:colOff>
      <xdr:row>67</xdr:row>
      <xdr:rowOff>114300</xdr:rowOff>
    </xdr:from>
    <xdr:to>
      <xdr:col>0</xdr:col>
      <xdr:colOff>1143000</xdr:colOff>
      <xdr:row>67</xdr:row>
      <xdr:rowOff>838200</xdr:rowOff>
    </xdr:to>
    <xdr:pic>
      <xdr:nvPicPr>
        <xdr:cNvPr id="1092" name="Immagine 1090" descr="CLOUDNOVA FLUX WOMEN | UNDYED WHITE/ZEPHYR – Shoes On King"/>
        <xdr:cNvPicPr>
          <a:picLocks noChangeAspect="1" noChangeArrowheads="1"/>
        </xdr:cNvPicPr>
      </xdr:nvPicPr>
      <xdr:blipFill>
        <a:blip xmlns:r="http://schemas.openxmlformats.org/officeDocument/2006/relationships" r:embed="rId63"/>
        <a:srcRect/>
        <a:stretch>
          <a:fillRect/>
        </a:stretch>
      </xdr:blipFill>
      <xdr:spPr bwMode="auto">
        <a:xfrm>
          <a:off x="409575" y="63455550"/>
          <a:ext cx="7334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17</xdr:row>
      <xdr:rowOff>76200</xdr:rowOff>
    </xdr:from>
    <xdr:to>
      <xdr:col>0</xdr:col>
      <xdr:colOff>762000</xdr:colOff>
      <xdr:row>17</xdr:row>
      <xdr:rowOff>800100</xdr:rowOff>
    </xdr:to>
    <xdr:pic>
      <xdr:nvPicPr>
        <xdr:cNvPr id="1093" name="Immagine 1091" descr="On Cloudnova Form Trainer In Aster &amp; Magnet | ModeSens"/>
        <xdr:cNvPicPr>
          <a:picLocks noChangeAspect="1" noChangeArrowheads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 bwMode="auto">
        <a:xfrm>
          <a:off x="276225" y="14839950"/>
          <a:ext cx="4857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59</xdr:row>
      <xdr:rowOff>152400</xdr:rowOff>
    </xdr:from>
    <xdr:to>
      <xdr:col>0</xdr:col>
      <xdr:colOff>1333500</xdr:colOff>
      <xdr:row>59</xdr:row>
      <xdr:rowOff>866775</xdr:rowOff>
    </xdr:to>
    <xdr:pic>
      <xdr:nvPicPr>
        <xdr:cNvPr id="1094" name="Immagine 1092" descr="On Cloudnova Form Mens Running Shoes Cobalt Magnet 26.98182 – Shoe Palace"/>
        <xdr:cNvPicPr>
          <a:picLocks noChangeAspect="1" noChangeArrowheads="1"/>
        </xdr:cNvPicPr>
      </xdr:nvPicPr>
      <xdr:blipFill>
        <a:blip xmlns:r="http://schemas.openxmlformats.org/officeDocument/2006/relationships" r:embed="rId65"/>
        <a:srcRect/>
        <a:stretch>
          <a:fillRect/>
        </a:stretch>
      </xdr:blipFill>
      <xdr:spPr bwMode="auto">
        <a:xfrm>
          <a:off x="219075" y="55721250"/>
          <a:ext cx="11144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457200</xdr:colOff>
      <xdr:row>152</xdr:row>
      <xdr:rowOff>142875</xdr:rowOff>
    </xdr:from>
    <xdr:to>
      <xdr:col>0</xdr:col>
      <xdr:colOff>1095375</xdr:colOff>
      <xdr:row>152</xdr:row>
      <xdr:rowOff>857250</xdr:rowOff>
    </xdr:to>
    <xdr:pic>
      <xdr:nvPicPr>
        <xdr:cNvPr id="1095" name="Immagine 1093" descr="On Shoes Cloudnova Form White/Green Men 26.98222"/>
        <xdr:cNvPicPr>
          <a:picLocks noChangeAspect="1" noChangeArrowheads="1"/>
        </xdr:cNvPicPr>
      </xdr:nvPicPr>
      <xdr:blipFill>
        <a:blip xmlns:r="http://schemas.openxmlformats.org/officeDocument/2006/relationships" r:embed="rId66"/>
        <a:srcRect/>
        <a:stretch>
          <a:fillRect/>
        </a:stretch>
      </xdr:blipFill>
      <xdr:spPr bwMode="auto">
        <a:xfrm>
          <a:off x="457200" y="146065875"/>
          <a:ext cx="6381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352425</xdr:colOff>
      <xdr:row>66</xdr:row>
      <xdr:rowOff>95250</xdr:rowOff>
    </xdr:from>
    <xdr:to>
      <xdr:col>0</xdr:col>
      <xdr:colOff>1200150</xdr:colOff>
      <xdr:row>66</xdr:row>
      <xdr:rowOff>819150</xdr:rowOff>
    </xdr:to>
    <xdr:pic>
      <xdr:nvPicPr>
        <xdr:cNvPr id="1096" name="Immagine 1101" descr="ON Women's Cloudnova Void in Undyed-White/Flame | UJB Canada"/>
        <xdr:cNvPicPr>
          <a:picLocks noChangeAspect="1" noChangeArrowheads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 bwMode="auto">
        <a:xfrm>
          <a:off x="352425" y="62464950"/>
          <a:ext cx="8477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419100</xdr:colOff>
      <xdr:row>141</xdr:row>
      <xdr:rowOff>47625</xdr:rowOff>
    </xdr:from>
    <xdr:to>
      <xdr:col>0</xdr:col>
      <xdr:colOff>1133475</xdr:colOff>
      <xdr:row>141</xdr:row>
      <xdr:rowOff>771525</xdr:rowOff>
    </xdr:to>
    <xdr:pic>
      <xdr:nvPicPr>
        <xdr:cNvPr id="1097" name="Immagine 1103"/>
        <xdr:cNvPicPr>
          <a:picLocks noChangeAspect="1" noChangeArrowheads="1"/>
        </xdr:cNvPicPr>
      </xdr:nvPicPr>
      <xdr:blipFill>
        <a:blip xmlns:r="http://schemas.openxmlformats.org/officeDocument/2006/relationships" r:embed="rId68"/>
        <a:srcRect/>
        <a:stretch>
          <a:fillRect/>
        </a:stretch>
      </xdr:blipFill>
      <xdr:spPr bwMode="auto">
        <a:xfrm>
          <a:off x="419100" y="135283575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295275</xdr:colOff>
      <xdr:row>123</xdr:row>
      <xdr:rowOff>104775</xdr:rowOff>
    </xdr:from>
    <xdr:to>
      <xdr:col>0</xdr:col>
      <xdr:colOff>1257300</xdr:colOff>
      <xdr:row>123</xdr:row>
      <xdr:rowOff>828675</xdr:rowOff>
    </xdr:to>
    <xdr:pic>
      <xdr:nvPicPr>
        <xdr:cNvPr id="1098" name="Immagine 1105" descr="On Running Cloudnova Z5 White Cyan (Women's) - 26.98381 - IT"/>
        <xdr:cNvPicPr>
          <a:picLocks noChangeAspect="1" noChangeArrowheads="1"/>
        </xdr:cNvPicPr>
      </xdr:nvPicPr>
      <xdr:blipFill>
        <a:blip xmlns:r="http://schemas.openxmlformats.org/officeDocument/2006/relationships" r:embed="rId69"/>
        <a:srcRect/>
        <a:stretch>
          <a:fillRect/>
        </a:stretch>
      </xdr:blipFill>
      <xdr:spPr bwMode="auto">
        <a:xfrm>
          <a:off x="295275" y="117852825"/>
          <a:ext cx="9620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106</xdr:row>
      <xdr:rowOff>238125</xdr:rowOff>
    </xdr:from>
    <xdr:to>
      <xdr:col>0</xdr:col>
      <xdr:colOff>1171575</xdr:colOff>
      <xdr:row>106</xdr:row>
      <xdr:rowOff>771525</xdr:rowOff>
    </xdr:to>
    <xdr:pic>
      <xdr:nvPicPr>
        <xdr:cNvPr id="1099" name="Immagine 1112" descr="On Cloudrift undyed-white/cobalt (men) (87.98262) starting from £ 140.00  (2023) | Price Comparison Skinflint UK"/>
        <xdr:cNvPicPr>
          <a:picLocks noChangeAspect="1" noChangeArrowheads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 bwMode="auto">
        <a:xfrm>
          <a:off x="171450" y="101469825"/>
          <a:ext cx="10001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323850</xdr:colOff>
      <xdr:row>38</xdr:row>
      <xdr:rowOff>152400</xdr:rowOff>
    </xdr:from>
    <xdr:to>
      <xdr:col>0</xdr:col>
      <xdr:colOff>1038225</xdr:colOff>
      <xdr:row>38</xdr:row>
      <xdr:rowOff>866775</xdr:rowOff>
    </xdr:to>
    <xdr:pic>
      <xdr:nvPicPr>
        <xdr:cNvPr id="1100" name="Immagine 1127" descr="Cloudrunner"/>
        <xdr:cNvPicPr>
          <a:picLocks noChangeAspect="1" noChangeArrowheads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 bwMode="auto">
        <a:xfrm>
          <a:off x="323850" y="3531870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8</xdr:row>
      <xdr:rowOff>104775</xdr:rowOff>
    </xdr:from>
    <xdr:to>
      <xdr:col>0</xdr:col>
      <xdr:colOff>1028700</xdr:colOff>
      <xdr:row>8</xdr:row>
      <xdr:rowOff>819150</xdr:rowOff>
    </xdr:to>
    <xdr:pic>
      <xdr:nvPicPr>
        <xdr:cNvPr id="1101" name="Immagine 1134" descr="Scarpe On - Cloudrunner Waterproof 52.98638 Blac/Tide - Corsa su asfalto -  Running - Scarpe sportive - Uomo | escarpe.it"/>
        <xdr:cNvPicPr>
          <a:picLocks noChangeAspect="1" noChangeArrowheads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 bwMode="auto">
        <a:xfrm>
          <a:off x="304800" y="6124575"/>
          <a:ext cx="7239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323850</xdr:colOff>
      <xdr:row>64</xdr:row>
      <xdr:rowOff>142875</xdr:rowOff>
    </xdr:from>
    <xdr:to>
      <xdr:col>0</xdr:col>
      <xdr:colOff>1228725</xdr:colOff>
      <xdr:row>64</xdr:row>
      <xdr:rowOff>866775</xdr:rowOff>
    </xdr:to>
    <xdr:pic>
      <xdr:nvPicPr>
        <xdr:cNvPr id="1102" name="Immagine 1135" descr="On Running Cloudstratus Undyed White Creek (Women's) - 39.98245 - IT"/>
        <xdr:cNvPicPr>
          <a:picLocks noChangeAspect="1" noChangeArrowheads="1"/>
        </xdr:cNvPicPr>
      </xdr:nvPicPr>
      <xdr:blipFill>
        <a:blip xmlns:r="http://schemas.openxmlformats.org/officeDocument/2006/relationships" r:embed="rId73"/>
        <a:srcRect/>
        <a:stretch>
          <a:fillRect/>
        </a:stretch>
      </xdr:blipFill>
      <xdr:spPr bwMode="auto">
        <a:xfrm>
          <a:off x="323850" y="60569475"/>
          <a:ext cx="9048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409575</xdr:colOff>
      <xdr:row>36</xdr:row>
      <xdr:rowOff>104775</xdr:rowOff>
    </xdr:from>
    <xdr:to>
      <xdr:col>0</xdr:col>
      <xdr:colOff>1143000</xdr:colOff>
      <xdr:row>36</xdr:row>
      <xdr:rowOff>828675</xdr:rowOff>
    </xdr:to>
    <xdr:pic>
      <xdr:nvPicPr>
        <xdr:cNvPr id="1103" name="Immagine 1136" descr="On Cloudstratus Men's Running Shoes - Undyed/White Creek"/>
        <xdr:cNvPicPr>
          <a:picLocks noChangeAspect="1" noChangeArrowheads="1"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 bwMode="auto">
        <a:xfrm>
          <a:off x="409575" y="33327975"/>
          <a:ext cx="7334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371475</xdr:colOff>
      <xdr:row>48</xdr:row>
      <xdr:rowOff>114300</xdr:rowOff>
    </xdr:from>
    <xdr:to>
      <xdr:col>0</xdr:col>
      <xdr:colOff>1095375</xdr:colOff>
      <xdr:row>48</xdr:row>
      <xdr:rowOff>838200</xdr:rowOff>
    </xdr:to>
    <xdr:pic>
      <xdr:nvPicPr>
        <xdr:cNvPr id="1104" name="Immagine 1137" descr="On Cloudstratus Women's Running Shoes - Cork/Fawn"/>
        <xdr:cNvPicPr>
          <a:picLocks noChangeAspect="1" noChangeArrowheads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 bwMode="auto">
        <a:xfrm>
          <a:off x="371475" y="44996100"/>
          <a:ext cx="7239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257175</xdr:colOff>
      <xdr:row>49</xdr:row>
      <xdr:rowOff>85725</xdr:rowOff>
    </xdr:from>
    <xdr:to>
      <xdr:col>0</xdr:col>
      <xdr:colOff>1295400</xdr:colOff>
      <xdr:row>49</xdr:row>
      <xdr:rowOff>809625</xdr:rowOff>
    </xdr:to>
    <xdr:pic>
      <xdr:nvPicPr>
        <xdr:cNvPr id="1105" name="Immagine 1138" descr="Women's On Running Cloudstratus | Marathon Sports"/>
        <xdr:cNvPicPr>
          <a:picLocks noChangeAspect="1" noChangeArrowheads="1"/>
        </xdr:cNvPicPr>
      </xdr:nvPicPr>
      <xdr:blipFill>
        <a:blip xmlns:r="http://schemas.openxmlformats.org/officeDocument/2006/relationships" r:embed="rId76"/>
        <a:srcRect/>
        <a:stretch>
          <a:fillRect/>
        </a:stretch>
      </xdr:blipFill>
      <xdr:spPr bwMode="auto">
        <a:xfrm>
          <a:off x="257175" y="45939075"/>
          <a:ext cx="10382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409575</xdr:colOff>
      <xdr:row>40</xdr:row>
      <xdr:rowOff>180975</xdr:rowOff>
    </xdr:from>
    <xdr:to>
      <xdr:col>0</xdr:col>
      <xdr:colOff>1143000</xdr:colOff>
      <xdr:row>40</xdr:row>
      <xdr:rowOff>904875</xdr:rowOff>
    </xdr:to>
    <xdr:pic>
      <xdr:nvPicPr>
        <xdr:cNvPr id="1106" name="Immagine 1139" descr="Scarpa On Running Cloudstratus Frost/niagara"/>
        <xdr:cNvPicPr>
          <a:picLocks noChangeAspect="1" noChangeArrowheads="1"/>
        </xdr:cNvPicPr>
      </xdr:nvPicPr>
      <xdr:blipFill>
        <a:blip xmlns:r="http://schemas.openxmlformats.org/officeDocument/2006/relationships" r:embed="rId77"/>
        <a:srcRect/>
        <a:stretch>
          <a:fillRect/>
        </a:stretch>
      </xdr:blipFill>
      <xdr:spPr bwMode="auto">
        <a:xfrm>
          <a:off x="409575" y="37290375"/>
          <a:ext cx="7334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295275</xdr:colOff>
      <xdr:row>112</xdr:row>
      <xdr:rowOff>152400</xdr:rowOff>
    </xdr:from>
    <xdr:to>
      <xdr:col>0</xdr:col>
      <xdr:colOff>1257300</xdr:colOff>
      <xdr:row>112</xdr:row>
      <xdr:rowOff>876300</xdr:rowOff>
    </xdr:to>
    <xdr:pic>
      <xdr:nvPicPr>
        <xdr:cNvPr id="1107" name="Immagine 1140" descr="On-Running Cloudstratus &quot;White/Black&quot; 39.98997 Men's Running Sneakers -  Walmart.com"/>
        <xdr:cNvPicPr>
          <a:picLocks noChangeAspect="1" noChangeArrowheads="1"/>
        </xdr:cNvPicPr>
      </xdr:nvPicPr>
      <xdr:blipFill>
        <a:blip xmlns:r="http://schemas.openxmlformats.org/officeDocument/2006/relationships" r:embed="rId78"/>
        <a:srcRect/>
        <a:stretch>
          <a:fillRect/>
        </a:stretch>
      </xdr:blipFill>
      <xdr:spPr bwMode="auto">
        <a:xfrm>
          <a:off x="295275" y="107213400"/>
          <a:ext cx="9620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419100</xdr:colOff>
      <xdr:row>24</xdr:row>
      <xdr:rowOff>28575</xdr:rowOff>
    </xdr:from>
    <xdr:to>
      <xdr:col>0</xdr:col>
      <xdr:colOff>1133475</xdr:colOff>
      <xdr:row>24</xdr:row>
      <xdr:rowOff>752475</xdr:rowOff>
    </xdr:to>
    <xdr:pic>
      <xdr:nvPicPr>
        <xdr:cNvPr id="1108" name="Immagine 1141" descr="Scarpe ON - Cloudstratus 39.99007 Fossil/Midnight - Corsa su asfalto -  Running - Scarpe sportive - Uomo | escarpe.it"/>
        <xdr:cNvPicPr>
          <a:picLocks noChangeAspect="1" noChangeArrowheads="1"/>
        </xdr:cNvPicPr>
      </xdr:nvPicPr>
      <xdr:blipFill>
        <a:blip xmlns:r="http://schemas.openxmlformats.org/officeDocument/2006/relationships" r:embed="rId79"/>
        <a:srcRect/>
        <a:stretch>
          <a:fillRect/>
        </a:stretch>
      </xdr:blipFill>
      <xdr:spPr bwMode="auto">
        <a:xfrm>
          <a:off x="419100" y="21593175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5</xdr:row>
      <xdr:rowOff>180975</xdr:rowOff>
    </xdr:from>
    <xdr:to>
      <xdr:col>0</xdr:col>
      <xdr:colOff>1171575</xdr:colOff>
      <xdr:row>5</xdr:row>
      <xdr:rowOff>895350</xdr:rowOff>
    </xdr:to>
    <xdr:pic>
      <xdr:nvPicPr>
        <xdr:cNvPr id="1109" name="Immagine 1145" descr="On Running Cloudsurfer Creek White Uomo - 3MD10421071 - IT"/>
        <xdr:cNvPicPr>
          <a:picLocks noChangeAspect="1" noChangeArrowheads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 bwMode="auto">
        <a:xfrm>
          <a:off x="219075" y="3286125"/>
          <a:ext cx="9525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190500</xdr:colOff>
      <xdr:row>6</xdr:row>
      <xdr:rowOff>142875</xdr:rowOff>
    </xdr:from>
    <xdr:to>
      <xdr:col>0</xdr:col>
      <xdr:colOff>1143000</xdr:colOff>
      <xdr:row>6</xdr:row>
      <xdr:rowOff>866775</xdr:rowOff>
    </xdr:to>
    <xdr:pic>
      <xdr:nvPicPr>
        <xdr:cNvPr id="1110" name="Immagine 1146" descr="On Running Cloudsurfer Creek White Uomo - 3MD10421071 - IT"/>
        <xdr:cNvPicPr>
          <a:picLocks noChangeAspect="1" noChangeArrowheads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 bwMode="auto">
        <a:xfrm>
          <a:off x="190500" y="4219575"/>
          <a:ext cx="9525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12</xdr:row>
      <xdr:rowOff>123825</xdr:rowOff>
    </xdr:from>
    <xdr:to>
      <xdr:col>0</xdr:col>
      <xdr:colOff>1133475</xdr:colOff>
      <xdr:row>12</xdr:row>
      <xdr:rowOff>847725</xdr:rowOff>
    </xdr:to>
    <xdr:pic>
      <xdr:nvPicPr>
        <xdr:cNvPr id="1111" name="Immagine 1147" descr="On Running Cloudsurfer Heather White (Women's) - 3WD10441203 - IT"/>
        <xdr:cNvPicPr>
          <a:picLocks noChangeAspect="1" noChangeArrowheads="1"/>
        </xdr:cNvPicPr>
      </xdr:nvPicPr>
      <xdr:blipFill>
        <a:blip xmlns:r="http://schemas.openxmlformats.org/officeDocument/2006/relationships" r:embed="rId81"/>
        <a:srcRect/>
        <a:stretch>
          <a:fillRect/>
        </a:stretch>
      </xdr:blipFill>
      <xdr:spPr bwMode="auto">
        <a:xfrm>
          <a:off x="200025" y="10029825"/>
          <a:ext cx="9334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323850</xdr:colOff>
      <xdr:row>129</xdr:row>
      <xdr:rowOff>104775</xdr:rowOff>
    </xdr:from>
    <xdr:to>
      <xdr:col>0</xdr:col>
      <xdr:colOff>1228725</xdr:colOff>
      <xdr:row>129</xdr:row>
      <xdr:rowOff>828675</xdr:rowOff>
    </xdr:to>
    <xdr:pic>
      <xdr:nvPicPr>
        <xdr:cNvPr id="1112" name="Immagine 1149" descr="On Running Cloudsurfer 6 Fennel Ink (Women's) - 54.99215 - IT"/>
        <xdr:cNvPicPr>
          <a:picLocks noChangeAspect="1" noChangeArrowheads="1"/>
        </xdr:cNvPicPr>
      </xdr:nvPicPr>
      <xdr:blipFill>
        <a:blip xmlns:r="http://schemas.openxmlformats.org/officeDocument/2006/relationships" r:embed="rId82"/>
        <a:srcRect/>
        <a:stretch>
          <a:fillRect/>
        </a:stretch>
      </xdr:blipFill>
      <xdr:spPr bwMode="auto">
        <a:xfrm>
          <a:off x="323850" y="123682125"/>
          <a:ext cx="9048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390525</xdr:colOff>
      <xdr:row>120</xdr:row>
      <xdr:rowOff>76200</xdr:rowOff>
    </xdr:from>
    <xdr:to>
      <xdr:col>0</xdr:col>
      <xdr:colOff>1009650</xdr:colOff>
      <xdr:row>120</xdr:row>
      <xdr:rowOff>876300</xdr:rowOff>
    </xdr:to>
    <xdr:pic>
      <xdr:nvPicPr>
        <xdr:cNvPr id="1113" name="Immagine 1150" descr="On Cloudsurfer 6 Eucalyptus / Citron Scarpe running uomo : Snowleader"/>
        <xdr:cNvPicPr>
          <a:picLocks noChangeAspect="1" noChangeArrowheads="1"/>
        </xdr:cNvPicPr>
      </xdr:nvPicPr>
      <xdr:blipFill>
        <a:blip xmlns:r="http://schemas.openxmlformats.org/officeDocument/2006/relationships" r:embed="rId83"/>
        <a:srcRect/>
        <a:stretch>
          <a:fillRect/>
        </a:stretch>
      </xdr:blipFill>
      <xdr:spPr bwMode="auto">
        <a:xfrm>
          <a:off x="390525" y="114909600"/>
          <a:ext cx="61912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97</xdr:row>
      <xdr:rowOff>123825</xdr:rowOff>
    </xdr:from>
    <xdr:to>
      <xdr:col>0</xdr:col>
      <xdr:colOff>1247775</xdr:colOff>
      <xdr:row>97</xdr:row>
      <xdr:rowOff>771525</xdr:rowOff>
    </xdr:to>
    <xdr:pic>
      <xdr:nvPicPr>
        <xdr:cNvPr id="1114" name="Immagine 1151" descr="ON Running Cloudswift Women's Road Shoe (White/Limelight, 5) : Buy Online  at Best Price in KSA - Souq is now Amazon.sa: Fashion"/>
        <xdr:cNvPicPr>
          <a:picLocks noChangeAspect="1" noChangeArrowheads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 bwMode="auto">
        <a:xfrm>
          <a:off x="180975" y="92611575"/>
          <a:ext cx="106680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13</xdr:row>
      <xdr:rowOff>152400</xdr:rowOff>
    </xdr:from>
    <xdr:to>
      <xdr:col>0</xdr:col>
      <xdr:colOff>1076325</xdr:colOff>
      <xdr:row>13</xdr:row>
      <xdr:rowOff>866775</xdr:rowOff>
    </xdr:to>
    <xdr:pic>
      <xdr:nvPicPr>
        <xdr:cNvPr id="1115" name="Immagine 1154" descr="On Running Cloudswift Ice Oasis Green Uomo - 41.98924 - IT"/>
        <xdr:cNvPicPr>
          <a:picLocks noChangeAspect="1" noChangeArrowheads="1"/>
        </xdr:cNvPicPr>
      </xdr:nvPicPr>
      <xdr:blipFill>
        <a:blip xmlns:r="http://schemas.openxmlformats.org/officeDocument/2006/relationships" r:embed="rId85"/>
        <a:srcRect/>
        <a:stretch>
          <a:fillRect/>
        </a:stretch>
      </xdr:blipFill>
      <xdr:spPr bwMode="auto">
        <a:xfrm>
          <a:off x="123825" y="11029950"/>
          <a:ext cx="9525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409575</xdr:colOff>
      <xdr:row>31</xdr:row>
      <xdr:rowOff>142875</xdr:rowOff>
    </xdr:from>
    <xdr:to>
      <xdr:col>0</xdr:col>
      <xdr:colOff>1143000</xdr:colOff>
      <xdr:row>31</xdr:row>
      <xdr:rowOff>857250</xdr:rowOff>
    </xdr:to>
    <xdr:pic>
      <xdr:nvPicPr>
        <xdr:cNvPr id="1116" name="Immagine 1160" descr="On Cloudswift 3 Women's Ivory/Creek – Holabird Sports"/>
        <xdr:cNvPicPr>
          <a:picLocks noChangeAspect="1" noChangeArrowheads="1"/>
        </xdr:cNvPicPr>
      </xdr:nvPicPr>
      <xdr:blipFill>
        <a:blip xmlns:r="http://schemas.openxmlformats.org/officeDocument/2006/relationships" r:embed="rId86"/>
        <a:srcRect/>
        <a:stretch>
          <a:fillRect/>
        </a:stretch>
      </xdr:blipFill>
      <xdr:spPr bwMode="auto">
        <a:xfrm>
          <a:off x="409575" y="28508325"/>
          <a:ext cx="7334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15</xdr:row>
      <xdr:rowOff>180975</xdr:rowOff>
    </xdr:from>
    <xdr:to>
      <xdr:col>0</xdr:col>
      <xdr:colOff>952500</xdr:colOff>
      <xdr:row>15</xdr:row>
      <xdr:rowOff>895350</xdr:rowOff>
    </xdr:to>
    <xdr:pic>
      <xdr:nvPicPr>
        <xdr:cNvPr id="1117" name="Immagine 1162" descr="On Shoes Cloudswift 3 Nimbus/Hay for Women 3WD10451085"/>
        <xdr:cNvPicPr>
          <a:picLocks noChangeAspect="1" noChangeArrowheads="1"/>
        </xdr:cNvPicPr>
      </xdr:nvPicPr>
      <xdr:blipFill>
        <a:blip xmlns:r="http://schemas.openxmlformats.org/officeDocument/2006/relationships" r:embed="rId87"/>
        <a:srcRect/>
        <a:stretch>
          <a:fillRect/>
        </a:stretch>
      </xdr:blipFill>
      <xdr:spPr bwMode="auto">
        <a:xfrm>
          <a:off x="219075" y="13001625"/>
          <a:ext cx="7334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428625</xdr:colOff>
      <xdr:row>142</xdr:row>
      <xdr:rowOff>104775</xdr:rowOff>
    </xdr:from>
    <xdr:to>
      <xdr:col>0</xdr:col>
      <xdr:colOff>1123950</xdr:colOff>
      <xdr:row>142</xdr:row>
      <xdr:rowOff>828675</xdr:rowOff>
    </xdr:to>
    <xdr:pic>
      <xdr:nvPicPr>
        <xdr:cNvPr id="1118" name="Immagine 1165" descr="Cloudswift Edge Prism | Onward"/>
        <xdr:cNvPicPr>
          <a:picLocks noChangeAspect="1" noChangeArrowheads="1"/>
        </xdr:cNvPicPr>
      </xdr:nvPicPr>
      <xdr:blipFill>
        <a:blip xmlns:r="http://schemas.openxmlformats.org/officeDocument/2006/relationships" r:embed="rId88"/>
        <a:srcRect/>
        <a:stretch>
          <a:fillRect/>
        </a:stretch>
      </xdr:blipFill>
      <xdr:spPr bwMode="auto">
        <a:xfrm>
          <a:off x="428625" y="136312275"/>
          <a:ext cx="695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447675</xdr:colOff>
      <xdr:row>102</xdr:row>
      <xdr:rowOff>171450</xdr:rowOff>
    </xdr:from>
    <xdr:to>
      <xdr:col>0</xdr:col>
      <xdr:colOff>1104900</xdr:colOff>
      <xdr:row>102</xdr:row>
      <xdr:rowOff>895350</xdr:rowOff>
    </xdr:to>
    <xdr:pic>
      <xdr:nvPicPr>
        <xdr:cNvPr id="1119" name="Immagine 1166" descr="On M Cloudtrax"/>
        <xdr:cNvPicPr>
          <a:picLocks noChangeAspect="1" noChangeArrowheads="1"/>
        </xdr:cNvPicPr>
      </xdr:nvPicPr>
      <xdr:blipFill>
        <a:blip xmlns:r="http://schemas.openxmlformats.org/officeDocument/2006/relationships" r:embed="rId89"/>
        <a:srcRect/>
        <a:stretch>
          <a:fillRect/>
        </a:stretch>
      </xdr:blipFill>
      <xdr:spPr bwMode="auto">
        <a:xfrm>
          <a:off x="447675" y="97516950"/>
          <a:ext cx="6572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390525</xdr:colOff>
      <xdr:row>4</xdr:row>
      <xdr:rowOff>95250</xdr:rowOff>
    </xdr:from>
    <xdr:to>
      <xdr:col>0</xdr:col>
      <xdr:colOff>1047750</xdr:colOff>
      <xdr:row>4</xdr:row>
      <xdr:rowOff>819150</xdr:rowOff>
    </xdr:to>
    <xdr:pic>
      <xdr:nvPicPr>
        <xdr:cNvPr id="1120" name="Immagine 1167" descr="On Cloudtrax Women's Reseda/Lavender – Holabird Sports"/>
        <xdr:cNvPicPr>
          <a:picLocks noChangeAspect="1" noChangeArrowheads="1"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 bwMode="auto">
        <a:xfrm>
          <a:off x="390525" y="2247900"/>
          <a:ext cx="6572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438150</xdr:colOff>
      <xdr:row>73</xdr:row>
      <xdr:rowOff>104775</xdr:rowOff>
    </xdr:from>
    <xdr:to>
      <xdr:col>0</xdr:col>
      <xdr:colOff>1114425</xdr:colOff>
      <xdr:row>73</xdr:row>
      <xdr:rowOff>828675</xdr:rowOff>
    </xdr:to>
    <xdr:pic>
      <xdr:nvPicPr>
        <xdr:cNvPr id="1121" name="Immagine 1169" descr="Scarpe da trekking On - Cloudtrax 53.99055 Ink/Frost - Scarpe da trekking e  scarponcini - Stivali e altri - Uomo | escarpe.it"/>
        <xdr:cNvPicPr>
          <a:picLocks noChangeAspect="1" noChangeArrowheads="1"/>
        </xdr:cNvPicPr>
      </xdr:nvPicPr>
      <xdr:blipFill>
        <a:blip xmlns:r="http://schemas.openxmlformats.org/officeDocument/2006/relationships" r:embed="rId91"/>
        <a:srcRect/>
        <a:stretch>
          <a:fillRect/>
        </a:stretch>
      </xdr:blipFill>
      <xdr:spPr bwMode="auto">
        <a:xfrm>
          <a:off x="438150" y="69275325"/>
          <a:ext cx="6762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7</xdr:row>
      <xdr:rowOff>85725</xdr:rowOff>
    </xdr:from>
    <xdr:to>
      <xdr:col>0</xdr:col>
      <xdr:colOff>990600</xdr:colOff>
      <xdr:row>7</xdr:row>
      <xdr:rowOff>800100</xdr:rowOff>
    </xdr:to>
    <xdr:pic>
      <xdr:nvPicPr>
        <xdr:cNvPr id="1122" name="Immagine 1170" descr="On Shoes Cloudtrax Chai/Ivory Men 53.99056"/>
        <xdr:cNvPicPr>
          <a:picLocks noChangeAspect="1" noChangeArrowheads="1"/>
        </xdr:cNvPicPr>
      </xdr:nvPicPr>
      <xdr:blipFill>
        <a:blip xmlns:r="http://schemas.openxmlformats.org/officeDocument/2006/relationships" r:embed="rId92"/>
        <a:srcRect/>
        <a:stretch>
          <a:fillRect/>
        </a:stretch>
      </xdr:blipFill>
      <xdr:spPr bwMode="auto">
        <a:xfrm>
          <a:off x="266700" y="5133975"/>
          <a:ext cx="7239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295275</xdr:colOff>
      <xdr:row>124</xdr:row>
      <xdr:rowOff>228600</xdr:rowOff>
    </xdr:from>
    <xdr:to>
      <xdr:col>0</xdr:col>
      <xdr:colOff>1228725</xdr:colOff>
      <xdr:row>124</xdr:row>
      <xdr:rowOff>819150</xdr:rowOff>
    </xdr:to>
    <xdr:pic>
      <xdr:nvPicPr>
        <xdr:cNvPr id="1123" name="Immagine 1171" descr="On White Cloudtrax Ankle Boots 'Undyed' - 83.98614 | Solesense"/>
        <xdr:cNvPicPr>
          <a:picLocks noChangeAspect="1" noChangeArrowheads="1"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 bwMode="auto">
        <a:xfrm>
          <a:off x="295275" y="118948200"/>
          <a:ext cx="93345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419100</xdr:colOff>
      <xdr:row>153</xdr:row>
      <xdr:rowOff>123825</xdr:rowOff>
    </xdr:from>
    <xdr:to>
      <xdr:col>0</xdr:col>
      <xdr:colOff>1133475</xdr:colOff>
      <xdr:row>153</xdr:row>
      <xdr:rowOff>847725</xdr:rowOff>
    </xdr:to>
    <xdr:pic>
      <xdr:nvPicPr>
        <xdr:cNvPr id="1124" name="Immagine 1172" descr="On Scarpe Trail Running Cloudultra Verde Donna"/>
        <xdr:cNvPicPr>
          <a:picLocks noChangeAspect="1" noChangeArrowheads="1"/>
        </xdr:cNvPicPr>
      </xdr:nvPicPr>
      <xdr:blipFill>
        <a:blip xmlns:r="http://schemas.openxmlformats.org/officeDocument/2006/relationships" r:embed="rId94"/>
        <a:srcRect/>
        <a:stretch>
          <a:fillRect/>
        </a:stretch>
      </xdr:blipFill>
      <xdr:spPr bwMode="auto">
        <a:xfrm>
          <a:off x="419100" y="147018375"/>
          <a:ext cx="714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10</xdr:row>
      <xdr:rowOff>133350</xdr:rowOff>
    </xdr:from>
    <xdr:to>
      <xdr:col>0</xdr:col>
      <xdr:colOff>1181100</xdr:colOff>
      <xdr:row>10</xdr:row>
      <xdr:rowOff>723900</xdr:rowOff>
    </xdr:to>
    <xdr:pic>
      <xdr:nvPicPr>
        <xdr:cNvPr id="1125" name="Immagine 1173" descr="On Pink &amp; Purple Cloudultra 'Rhubarb/Ray' - 44.98321 | UhfmrShops"/>
        <xdr:cNvPicPr>
          <a:picLocks noChangeAspect="1" noChangeArrowheads="1"/>
        </xdr:cNvPicPr>
      </xdr:nvPicPr>
      <xdr:blipFill>
        <a:blip xmlns:r="http://schemas.openxmlformats.org/officeDocument/2006/relationships" r:embed="rId95"/>
        <a:srcRect/>
        <a:stretch>
          <a:fillRect/>
        </a:stretch>
      </xdr:blipFill>
      <xdr:spPr bwMode="auto">
        <a:xfrm>
          <a:off x="142875" y="8096250"/>
          <a:ext cx="10382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409575</xdr:colOff>
      <xdr:row>3</xdr:row>
      <xdr:rowOff>123825</xdr:rowOff>
    </xdr:from>
    <xdr:to>
      <xdr:col>0</xdr:col>
      <xdr:colOff>1143000</xdr:colOff>
      <xdr:row>3</xdr:row>
      <xdr:rowOff>847725</xdr:rowOff>
    </xdr:to>
    <xdr:pic>
      <xdr:nvPicPr>
        <xdr:cNvPr id="1126" name="Immagine 1174" descr="On Cloudultra 'Flame Storm' - 44.98322 | Solesense"/>
        <xdr:cNvPicPr>
          <a:picLocks noChangeAspect="1" noChangeArrowheads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 bwMode="auto">
        <a:xfrm>
          <a:off x="409575" y="1323975"/>
          <a:ext cx="7334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314325</xdr:colOff>
      <xdr:row>54</xdr:row>
      <xdr:rowOff>123825</xdr:rowOff>
    </xdr:from>
    <xdr:to>
      <xdr:col>0</xdr:col>
      <xdr:colOff>1238250</xdr:colOff>
      <xdr:row>54</xdr:row>
      <xdr:rowOff>847725</xdr:rowOff>
    </xdr:to>
    <xdr:pic>
      <xdr:nvPicPr>
        <xdr:cNvPr id="1127" name="Immagine 1175" descr="On Running Cloudultra Rose Cobalt (Women's) - 44.98573 - IT"/>
        <xdr:cNvPicPr>
          <a:picLocks noChangeAspect="1" noChangeArrowheads="1"/>
        </xdr:cNvPicPr>
      </xdr:nvPicPr>
      <xdr:blipFill>
        <a:blip xmlns:r="http://schemas.openxmlformats.org/officeDocument/2006/relationships" r:embed="rId97"/>
        <a:srcRect/>
        <a:stretch>
          <a:fillRect/>
        </a:stretch>
      </xdr:blipFill>
      <xdr:spPr bwMode="auto">
        <a:xfrm>
          <a:off x="314325" y="50834925"/>
          <a:ext cx="9239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238125</xdr:colOff>
      <xdr:row>16</xdr:row>
      <xdr:rowOff>66675</xdr:rowOff>
    </xdr:from>
    <xdr:to>
      <xdr:col>0</xdr:col>
      <xdr:colOff>962025</xdr:colOff>
      <xdr:row>16</xdr:row>
      <xdr:rowOff>790575</xdr:rowOff>
    </xdr:to>
    <xdr:pic>
      <xdr:nvPicPr>
        <xdr:cNvPr id="1128" name="Immagine 1176" descr="Scarpe On - Cloudultra 4498574 Indigo/Copper - Trail running - Running -  Scarpe sportive - Uomo | escarpe.it"/>
        <xdr:cNvPicPr>
          <a:picLocks noChangeAspect="1" noChangeArrowheads="1"/>
        </xdr:cNvPicPr>
      </xdr:nvPicPr>
      <xdr:blipFill>
        <a:blip xmlns:r="http://schemas.openxmlformats.org/officeDocument/2006/relationships" r:embed="rId98"/>
        <a:srcRect/>
        <a:stretch>
          <a:fillRect/>
        </a:stretch>
      </xdr:blipFill>
      <xdr:spPr bwMode="auto">
        <a:xfrm>
          <a:off x="238125" y="13858875"/>
          <a:ext cx="7239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409575</xdr:colOff>
      <xdr:row>74</xdr:row>
      <xdr:rowOff>114300</xdr:rowOff>
    </xdr:from>
    <xdr:to>
      <xdr:col>0</xdr:col>
      <xdr:colOff>1143000</xdr:colOff>
      <xdr:row>74</xdr:row>
      <xdr:rowOff>828675</xdr:rowOff>
    </xdr:to>
    <xdr:pic>
      <xdr:nvPicPr>
        <xdr:cNvPr id="1129" name="Immagine 1177" descr="Scarpe On - Cloudultra 44.99042 Glacier/Frost - Trail running - Running -  Scarpe sportive - Donna | escarpe.it"/>
        <xdr:cNvPicPr>
          <a:picLocks noChangeAspect="1" noChangeArrowheads="1"/>
        </xdr:cNvPicPr>
      </xdr:nvPicPr>
      <xdr:blipFill>
        <a:blip xmlns:r="http://schemas.openxmlformats.org/officeDocument/2006/relationships" r:embed="rId99"/>
        <a:srcRect/>
        <a:stretch>
          <a:fillRect/>
        </a:stretch>
      </xdr:blipFill>
      <xdr:spPr bwMode="auto">
        <a:xfrm>
          <a:off x="409575" y="70256400"/>
          <a:ext cx="7334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333375</xdr:colOff>
      <xdr:row>70</xdr:row>
      <xdr:rowOff>57150</xdr:rowOff>
    </xdr:from>
    <xdr:to>
      <xdr:col>0</xdr:col>
      <xdr:colOff>1219200</xdr:colOff>
      <xdr:row>70</xdr:row>
      <xdr:rowOff>781050</xdr:rowOff>
    </xdr:to>
    <xdr:pic>
      <xdr:nvPicPr>
        <xdr:cNvPr id="1130" name="Immagine 1178" descr="On Running Cloudultra Vine Meadow Green (Women's) - 44.99043 - IT"/>
        <xdr:cNvPicPr>
          <a:picLocks noChangeAspect="1" noChangeArrowheads="1"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 bwMode="auto">
        <a:xfrm>
          <a:off x="333375" y="66313050"/>
          <a:ext cx="8858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333375</xdr:colOff>
      <xdr:row>41</xdr:row>
      <xdr:rowOff>123825</xdr:rowOff>
    </xdr:from>
    <xdr:to>
      <xdr:col>0</xdr:col>
      <xdr:colOff>1219200</xdr:colOff>
      <xdr:row>41</xdr:row>
      <xdr:rowOff>838200</xdr:rowOff>
    </xdr:to>
    <xdr:pic>
      <xdr:nvPicPr>
        <xdr:cNvPr id="1131" name="Immagine 1179" descr="On Running Cloudultra Vine Meadow Green (Women's) - 44.99043 - IT"/>
        <xdr:cNvPicPr>
          <a:picLocks noChangeAspect="1" noChangeArrowheads="1"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 bwMode="auto">
        <a:xfrm>
          <a:off x="333375" y="38204775"/>
          <a:ext cx="8858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18</xdr:row>
      <xdr:rowOff>114300</xdr:rowOff>
    </xdr:from>
    <xdr:to>
      <xdr:col>0</xdr:col>
      <xdr:colOff>1057275</xdr:colOff>
      <xdr:row>18</xdr:row>
      <xdr:rowOff>838200</xdr:rowOff>
    </xdr:to>
    <xdr:pic>
      <xdr:nvPicPr>
        <xdr:cNvPr id="1132" name="Immagine 1180" descr="On Running Cloudultra Glacier Grey Frost White Uomo - 44.99045 - IT"/>
        <xdr:cNvPicPr>
          <a:picLocks noChangeAspect="1" noChangeArrowheads="1"/>
        </xdr:cNvPicPr>
      </xdr:nvPicPr>
      <xdr:blipFill>
        <a:blip xmlns:r="http://schemas.openxmlformats.org/officeDocument/2006/relationships" r:embed="rId101"/>
        <a:srcRect/>
        <a:stretch>
          <a:fillRect/>
        </a:stretch>
      </xdr:blipFill>
      <xdr:spPr bwMode="auto">
        <a:xfrm>
          <a:off x="142875" y="15849600"/>
          <a:ext cx="9144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323850</xdr:colOff>
      <xdr:row>133</xdr:row>
      <xdr:rowOff>123825</xdr:rowOff>
    </xdr:from>
    <xdr:to>
      <xdr:col>0</xdr:col>
      <xdr:colOff>1228725</xdr:colOff>
      <xdr:row>133</xdr:row>
      <xdr:rowOff>847725</xdr:rowOff>
    </xdr:to>
    <xdr:pic>
      <xdr:nvPicPr>
        <xdr:cNvPr id="1133" name="Immagine 1182" descr="On Running Cloudultra Black White (Women's) - 44.99538 - IT"/>
        <xdr:cNvPicPr>
          <a:picLocks noChangeAspect="1" noChangeArrowheads="1"/>
        </xdr:cNvPicPr>
      </xdr:nvPicPr>
      <xdr:blipFill>
        <a:blip xmlns:r="http://schemas.openxmlformats.org/officeDocument/2006/relationships" r:embed="rId102"/>
        <a:srcRect/>
        <a:stretch>
          <a:fillRect/>
        </a:stretch>
      </xdr:blipFill>
      <xdr:spPr bwMode="auto">
        <a:xfrm>
          <a:off x="323850" y="127587375"/>
          <a:ext cx="9048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428625</xdr:colOff>
      <xdr:row>32</xdr:row>
      <xdr:rowOff>171450</xdr:rowOff>
    </xdr:from>
    <xdr:to>
      <xdr:col>0</xdr:col>
      <xdr:colOff>1123950</xdr:colOff>
      <xdr:row>32</xdr:row>
      <xdr:rowOff>895350</xdr:rowOff>
    </xdr:to>
    <xdr:pic>
      <xdr:nvPicPr>
        <xdr:cNvPr id="1134" name="Immagine 1187" descr="On Cloudventure 3 - Womens Trail Running Shoes - Olive/Fir | Sportitude  Running"/>
        <xdr:cNvPicPr>
          <a:picLocks noChangeAspect="1" noChangeArrowheads="1"/>
        </xdr:cNvPicPr>
      </xdr:nvPicPr>
      <xdr:blipFill>
        <a:blip xmlns:r="http://schemas.openxmlformats.org/officeDocument/2006/relationships" r:embed="rId103"/>
        <a:srcRect/>
        <a:stretch>
          <a:fillRect/>
        </a:stretch>
      </xdr:blipFill>
      <xdr:spPr bwMode="auto">
        <a:xfrm>
          <a:off x="428625" y="29508450"/>
          <a:ext cx="695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142875</xdr:colOff>
      <xdr:row>108</xdr:row>
      <xdr:rowOff>238125</xdr:rowOff>
    </xdr:from>
    <xdr:to>
      <xdr:col>0</xdr:col>
      <xdr:colOff>1228725</xdr:colOff>
      <xdr:row>108</xdr:row>
      <xdr:rowOff>752475</xdr:rowOff>
    </xdr:to>
    <xdr:pic>
      <xdr:nvPicPr>
        <xdr:cNvPr id="1135" name="Immagine 1189" descr="32.98569 | Mens 9.5us adidas nmd r1 black carbon metallic shoes  100%authentic gz7946 - Mairie-ascainShops - On Running Cloudventure 'Ice/ Kelp'"/>
        <xdr:cNvPicPr>
          <a:picLocks noChangeAspect="1" noChangeArrowheads="1"/>
        </xdr:cNvPicPr>
      </xdr:nvPicPr>
      <xdr:blipFill>
        <a:blip xmlns:r="http://schemas.openxmlformats.org/officeDocument/2006/relationships" r:embed="rId104"/>
        <a:srcRect/>
        <a:stretch>
          <a:fillRect/>
        </a:stretch>
      </xdr:blipFill>
      <xdr:spPr bwMode="auto">
        <a:xfrm>
          <a:off x="142875" y="103412925"/>
          <a:ext cx="10858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88</xdr:row>
      <xdr:rowOff>228600</xdr:rowOff>
    </xdr:from>
    <xdr:to>
      <xdr:col>0</xdr:col>
      <xdr:colOff>1266825</xdr:colOff>
      <xdr:row>88</xdr:row>
      <xdr:rowOff>800100</xdr:rowOff>
    </xdr:to>
    <xdr:pic>
      <xdr:nvPicPr>
        <xdr:cNvPr id="1136" name="Immagine 1190" descr="On Running Cloudventure 'Copper/Orange' - 32.98582 | Solesense"/>
        <xdr:cNvPicPr>
          <a:picLocks noChangeAspect="1" noChangeArrowheads="1"/>
        </xdr:cNvPicPr>
      </xdr:nvPicPr>
      <xdr:blipFill>
        <a:blip xmlns:r="http://schemas.openxmlformats.org/officeDocument/2006/relationships" r:embed="rId105"/>
        <a:srcRect/>
        <a:stretch>
          <a:fillRect/>
        </a:stretch>
      </xdr:blipFill>
      <xdr:spPr bwMode="auto">
        <a:xfrm>
          <a:off x="123825" y="83972400"/>
          <a:ext cx="11430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323850</xdr:colOff>
      <xdr:row>154</xdr:row>
      <xdr:rowOff>114300</xdr:rowOff>
    </xdr:from>
    <xdr:to>
      <xdr:col>0</xdr:col>
      <xdr:colOff>1228725</xdr:colOff>
      <xdr:row>154</xdr:row>
      <xdr:rowOff>838200</xdr:rowOff>
    </xdr:to>
    <xdr:pic>
      <xdr:nvPicPr>
        <xdr:cNvPr id="1137" name="Immagine 1192" descr="On Running Cloudventure Ice Glacier (Women's) - 32.99255 - IT"/>
        <xdr:cNvPicPr>
          <a:picLocks noChangeAspect="1" noChangeArrowheads="1"/>
        </xdr:cNvPicPr>
      </xdr:nvPicPr>
      <xdr:blipFill>
        <a:blip xmlns:r="http://schemas.openxmlformats.org/officeDocument/2006/relationships" r:embed="rId106"/>
        <a:srcRect/>
        <a:stretch>
          <a:fillRect/>
        </a:stretch>
      </xdr:blipFill>
      <xdr:spPr bwMode="auto">
        <a:xfrm>
          <a:off x="323850" y="147980400"/>
          <a:ext cx="9048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285750</xdr:colOff>
      <xdr:row>46</xdr:row>
      <xdr:rowOff>161925</xdr:rowOff>
    </xdr:from>
    <xdr:to>
      <xdr:col>0</xdr:col>
      <xdr:colOff>1266825</xdr:colOff>
      <xdr:row>46</xdr:row>
      <xdr:rowOff>885825</xdr:rowOff>
    </xdr:to>
    <xdr:pic>
      <xdr:nvPicPr>
        <xdr:cNvPr id="1138" name="Immagine 1193" descr="On-Running Cloudventure 32.99256 Arctic/Marina, Women's Running Sneakers -  Walmart.com"/>
        <xdr:cNvPicPr>
          <a:picLocks noChangeAspect="1" noChangeArrowheads="1"/>
        </xdr:cNvPicPr>
      </xdr:nvPicPr>
      <xdr:blipFill>
        <a:blip xmlns:r="http://schemas.openxmlformats.org/officeDocument/2006/relationships" r:embed="rId107"/>
        <a:srcRect/>
        <a:stretch>
          <a:fillRect/>
        </a:stretch>
      </xdr:blipFill>
      <xdr:spPr bwMode="auto">
        <a:xfrm>
          <a:off x="285750" y="43100625"/>
          <a:ext cx="9810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79</xdr:row>
      <xdr:rowOff>123825</xdr:rowOff>
    </xdr:from>
    <xdr:to>
      <xdr:col>0</xdr:col>
      <xdr:colOff>1247775</xdr:colOff>
      <xdr:row>79</xdr:row>
      <xdr:rowOff>847725</xdr:rowOff>
    </xdr:to>
    <xdr:pic>
      <xdr:nvPicPr>
        <xdr:cNvPr id="1139" name="Immagine 1194" descr="On Running Cloudventure 3.0 Black Cobble (Women's) - 32.99257 - IT"/>
        <xdr:cNvPicPr>
          <a:picLocks noChangeAspect="1" noChangeArrowheads="1"/>
        </xdr:cNvPicPr>
      </xdr:nvPicPr>
      <xdr:blipFill>
        <a:blip xmlns:r="http://schemas.openxmlformats.org/officeDocument/2006/relationships" r:embed="rId108"/>
        <a:srcRect/>
        <a:stretch>
          <a:fillRect/>
        </a:stretch>
      </xdr:blipFill>
      <xdr:spPr bwMode="auto">
        <a:xfrm>
          <a:off x="304800" y="75123675"/>
          <a:ext cx="9429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447675</xdr:colOff>
      <xdr:row>125</xdr:row>
      <xdr:rowOff>114300</xdr:rowOff>
    </xdr:from>
    <xdr:to>
      <xdr:col>0</xdr:col>
      <xdr:colOff>1104900</xdr:colOff>
      <xdr:row>125</xdr:row>
      <xdr:rowOff>838200</xdr:rowOff>
    </xdr:to>
    <xdr:pic>
      <xdr:nvPicPr>
        <xdr:cNvPr id="1140" name="Immagine 1195" descr="Mens On Running Cloudventure 2 - Glacier / Thorn"/>
        <xdr:cNvPicPr>
          <a:picLocks noChangeAspect="1" noChangeArrowheads="1"/>
        </xdr:cNvPicPr>
      </xdr:nvPicPr>
      <xdr:blipFill>
        <a:blip xmlns:r="http://schemas.openxmlformats.org/officeDocument/2006/relationships" r:embed="rId109"/>
        <a:srcRect/>
        <a:stretch>
          <a:fillRect/>
        </a:stretch>
      </xdr:blipFill>
      <xdr:spPr bwMode="auto">
        <a:xfrm>
          <a:off x="447675" y="119805450"/>
          <a:ext cx="6572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323850</xdr:colOff>
      <xdr:row>103</xdr:row>
      <xdr:rowOff>114300</xdr:rowOff>
    </xdr:from>
    <xdr:to>
      <xdr:col>0</xdr:col>
      <xdr:colOff>1228725</xdr:colOff>
      <xdr:row>103</xdr:row>
      <xdr:rowOff>838200</xdr:rowOff>
    </xdr:to>
    <xdr:pic>
      <xdr:nvPicPr>
        <xdr:cNvPr id="1141" name="Immagine 1197" descr="On Running Cloudventure Black Reseda Uomo - 32.99262 - IT"/>
        <xdr:cNvPicPr>
          <a:picLocks noChangeAspect="1" noChangeArrowheads="1"/>
        </xdr:cNvPicPr>
      </xdr:nvPicPr>
      <xdr:blipFill>
        <a:blip xmlns:r="http://schemas.openxmlformats.org/officeDocument/2006/relationships" r:embed="rId110"/>
        <a:srcRect/>
        <a:stretch>
          <a:fillRect/>
        </a:stretch>
      </xdr:blipFill>
      <xdr:spPr bwMode="auto">
        <a:xfrm>
          <a:off x="323850" y="98431350"/>
          <a:ext cx="9048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110</xdr:row>
      <xdr:rowOff>180975</xdr:rowOff>
    </xdr:from>
    <xdr:to>
      <xdr:col>0</xdr:col>
      <xdr:colOff>1219200</xdr:colOff>
      <xdr:row>110</xdr:row>
      <xdr:rowOff>800100</xdr:rowOff>
    </xdr:to>
    <xdr:pic>
      <xdr:nvPicPr>
        <xdr:cNvPr id="1142" name="Immagine 1198" descr="On Cloudventure Peak (34.99002) Men white/leaf a € 115,20 (oggi) | Migliori  prezzi e offerte su idealo"/>
        <xdr:cNvPicPr>
          <a:picLocks noChangeAspect="1" noChangeArrowheads="1"/>
        </xdr:cNvPicPr>
      </xdr:nvPicPr>
      <xdr:blipFill>
        <a:blip xmlns:r="http://schemas.openxmlformats.org/officeDocument/2006/relationships" r:embed="rId111"/>
        <a:srcRect/>
        <a:stretch>
          <a:fillRect/>
        </a:stretch>
      </xdr:blipFill>
      <xdr:spPr bwMode="auto">
        <a:xfrm>
          <a:off x="133350" y="105298875"/>
          <a:ext cx="108585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114300</xdr:colOff>
      <xdr:row>45</xdr:row>
      <xdr:rowOff>171450</xdr:rowOff>
    </xdr:from>
    <xdr:to>
      <xdr:col>0</xdr:col>
      <xdr:colOff>1209675</xdr:colOff>
      <xdr:row>45</xdr:row>
      <xdr:rowOff>762000</xdr:rowOff>
    </xdr:to>
    <xdr:pic>
      <xdr:nvPicPr>
        <xdr:cNvPr id="1143" name="Immagine 1199" descr="SHOE TRAIL RUNNING ON CLOUDVENTURE WATERPROOF MEN 000022M WP - Outdoor and  trekking shoes"/>
        <xdr:cNvPicPr>
          <a:picLocks noChangeAspect="1" noChangeArrowheads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 bwMode="auto">
        <a:xfrm>
          <a:off x="114300" y="42138600"/>
          <a:ext cx="109537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113</xdr:row>
      <xdr:rowOff>142875</xdr:rowOff>
    </xdr:from>
    <xdr:to>
      <xdr:col>0</xdr:col>
      <xdr:colOff>1181100</xdr:colOff>
      <xdr:row>113</xdr:row>
      <xdr:rowOff>762000</xdr:rowOff>
    </xdr:to>
    <xdr:pic>
      <xdr:nvPicPr>
        <xdr:cNvPr id="1144" name="Immagine 1201" descr="SHOE TRAIL RUNNING ON CLOUDVENTURE WATERPROOF MEN 000022M WP - Outdoor and  trekking shoes"/>
        <xdr:cNvPicPr>
          <a:picLocks noChangeAspect="1" noChangeArrowheads="1"/>
        </xdr:cNvPicPr>
      </xdr:nvPicPr>
      <xdr:blipFill>
        <a:blip xmlns:r="http://schemas.openxmlformats.org/officeDocument/2006/relationships" r:embed="rId113"/>
        <a:srcRect/>
        <a:stretch>
          <a:fillRect/>
        </a:stretch>
      </xdr:blipFill>
      <xdr:spPr bwMode="auto">
        <a:xfrm>
          <a:off x="219075" y="108175425"/>
          <a:ext cx="9620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409575</xdr:colOff>
      <xdr:row>155</xdr:row>
      <xdr:rowOff>142875</xdr:rowOff>
    </xdr:from>
    <xdr:to>
      <xdr:col>0</xdr:col>
      <xdr:colOff>1143000</xdr:colOff>
      <xdr:row>155</xdr:row>
      <xdr:rowOff>866775</xdr:rowOff>
    </xdr:to>
    <xdr:pic>
      <xdr:nvPicPr>
        <xdr:cNvPr id="1145" name="Immagine 1204" descr="On Cloudventure Waterproof Women's Trail Running Shoe White Dawn – Running  Form Online"/>
        <xdr:cNvPicPr>
          <a:picLocks noChangeAspect="1" noChangeArrowheads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 bwMode="auto">
        <a:xfrm>
          <a:off x="409575" y="148980525"/>
          <a:ext cx="7334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409575</xdr:colOff>
      <xdr:row>56</xdr:row>
      <xdr:rowOff>104775</xdr:rowOff>
    </xdr:from>
    <xdr:to>
      <xdr:col>0</xdr:col>
      <xdr:colOff>1143000</xdr:colOff>
      <xdr:row>56</xdr:row>
      <xdr:rowOff>828675</xdr:rowOff>
    </xdr:to>
    <xdr:pic>
      <xdr:nvPicPr>
        <xdr:cNvPr id="1146" name="Immagine 1205" descr="On Cloudventure Scarpe da Trail Running Uomo - Cobalt Ivy"/>
        <xdr:cNvPicPr>
          <a:picLocks noChangeAspect="1" noChangeArrowheads="1"/>
        </xdr:cNvPicPr>
      </xdr:nvPicPr>
      <xdr:blipFill>
        <a:blip xmlns:r="http://schemas.openxmlformats.org/officeDocument/2006/relationships" r:embed="rId115"/>
        <a:srcRect/>
        <a:stretch>
          <a:fillRect/>
        </a:stretch>
      </xdr:blipFill>
      <xdr:spPr bwMode="auto">
        <a:xfrm>
          <a:off x="409575" y="52758975"/>
          <a:ext cx="7334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438150</xdr:colOff>
      <xdr:row>83</xdr:row>
      <xdr:rowOff>123825</xdr:rowOff>
    </xdr:from>
    <xdr:to>
      <xdr:col>0</xdr:col>
      <xdr:colOff>1114425</xdr:colOff>
      <xdr:row>83</xdr:row>
      <xdr:rowOff>847725</xdr:rowOff>
    </xdr:to>
    <xdr:pic>
      <xdr:nvPicPr>
        <xdr:cNvPr id="1147" name="Immagine 1206" descr="On Cloudventure Scarpe da Trail Running Uomo - Cobalt Ivy"/>
        <xdr:cNvPicPr>
          <a:picLocks noChangeAspect="1" noChangeArrowheads="1"/>
        </xdr:cNvPicPr>
      </xdr:nvPicPr>
      <xdr:blipFill>
        <a:blip xmlns:r="http://schemas.openxmlformats.org/officeDocument/2006/relationships" r:embed="rId115"/>
        <a:srcRect/>
        <a:stretch>
          <a:fillRect/>
        </a:stretch>
      </xdr:blipFill>
      <xdr:spPr bwMode="auto">
        <a:xfrm>
          <a:off x="438150" y="79009875"/>
          <a:ext cx="6762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409575</xdr:colOff>
      <xdr:row>29</xdr:row>
      <xdr:rowOff>142875</xdr:rowOff>
    </xdr:from>
    <xdr:to>
      <xdr:col>0</xdr:col>
      <xdr:colOff>1143000</xdr:colOff>
      <xdr:row>29</xdr:row>
      <xdr:rowOff>866775</xdr:rowOff>
    </xdr:to>
    <xdr:pic>
      <xdr:nvPicPr>
        <xdr:cNvPr id="1148" name="Immagine 1207" descr="On Scarpe Trail Running Donna - Cloudventure Waterproof - Ice &amp; Heron"/>
        <xdr:cNvPicPr>
          <a:picLocks noChangeAspect="1" noChangeArrowheads="1"/>
        </xdr:cNvPicPr>
      </xdr:nvPicPr>
      <xdr:blipFill>
        <a:blip xmlns:r="http://schemas.openxmlformats.org/officeDocument/2006/relationships" r:embed="rId116"/>
        <a:srcRect/>
        <a:stretch>
          <a:fillRect/>
        </a:stretch>
      </xdr:blipFill>
      <xdr:spPr bwMode="auto">
        <a:xfrm>
          <a:off x="409575" y="26565225"/>
          <a:ext cx="7334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323850</xdr:colOff>
      <xdr:row>35</xdr:row>
      <xdr:rowOff>133350</xdr:rowOff>
    </xdr:from>
    <xdr:to>
      <xdr:col>0</xdr:col>
      <xdr:colOff>1228725</xdr:colOff>
      <xdr:row>35</xdr:row>
      <xdr:rowOff>857250</xdr:rowOff>
    </xdr:to>
    <xdr:pic>
      <xdr:nvPicPr>
        <xdr:cNvPr id="1149" name="Immagine 1208" descr="On Running Cloudventure Waterproof Ice Kelp Uomo - 32.98577 - IT"/>
        <xdr:cNvPicPr>
          <a:picLocks noChangeAspect="1" noChangeArrowheads="1"/>
        </xdr:cNvPicPr>
      </xdr:nvPicPr>
      <xdr:blipFill>
        <a:blip xmlns:r="http://schemas.openxmlformats.org/officeDocument/2006/relationships" r:embed="rId117"/>
        <a:srcRect/>
        <a:stretch>
          <a:fillRect/>
        </a:stretch>
      </xdr:blipFill>
      <xdr:spPr bwMode="auto">
        <a:xfrm>
          <a:off x="323850" y="32385000"/>
          <a:ext cx="9048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314325</xdr:colOff>
      <xdr:row>126</xdr:row>
      <xdr:rowOff>142875</xdr:rowOff>
    </xdr:from>
    <xdr:to>
      <xdr:col>0</xdr:col>
      <xdr:colOff>1238250</xdr:colOff>
      <xdr:row>126</xdr:row>
      <xdr:rowOff>866775</xdr:rowOff>
    </xdr:to>
    <xdr:pic>
      <xdr:nvPicPr>
        <xdr:cNvPr id="1150" name="Immagine 1210" descr="On Running Cloudventure 3.0 Waterproof Denim Midnight (Women's) - 32.99048  - IT"/>
        <xdr:cNvPicPr>
          <a:picLocks noChangeAspect="1" noChangeArrowheads="1"/>
        </xdr:cNvPicPr>
      </xdr:nvPicPr>
      <xdr:blipFill>
        <a:blip xmlns:r="http://schemas.openxmlformats.org/officeDocument/2006/relationships" r:embed="rId118"/>
        <a:srcRect/>
        <a:stretch>
          <a:fillRect/>
        </a:stretch>
      </xdr:blipFill>
      <xdr:spPr bwMode="auto">
        <a:xfrm>
          <a:off x="314325" y="120805575"/>
          <a:ext cx="9239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409575</xdr:colOff>
      <xdr:row>130</xdr:row>
      <xdr:rowOff>57150</xdr:rowOff>
    </xdr:from>
    <xdr:to>
      <xdr:col>0</xdr:col>
      <xdr:colOff>1143000</xdr:colOff>
      <xdr:row>130</xdr:row>
      <xdr:rowOff>771525</xdr:rowOff>
    </xdr:to>
    <xdr:pic>
      <xdr:nvPicPr>
        <xdr:cNvPr id="1151" name="Immagine 1212" descr="Scarpe ON - Cloudventure Waterpoof 32.99249 Black - Trail running - Running  - Scarpe sportive - Donna | escarpe.it"/>
        <xdr:cNvPicPr>
          <a:picLocks noChangeAspect="1" noChangeArrowheads="1"/>
        </xdr:cNvPicPr>
      </xdr:nvPicPr>
      <xdr:blipFill>
        <a:blip xmlns:r="http://schemas.openxmlformats.org/officeDocument/2006/relationships" r:embed="rId119"/>
        <a:srcRect/>
        <a:stretch>
          <a:fillRect/>
        </a:stretch>
      </xdr:blipFill>
      <xdr:spPr bwMode="auto">
        <a:xfrm>
          <a:off x="409575" y="124606050"/>
          <a:ext cx="7334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266700</xdr:colOff>
      <xdr:row>11</xdr:row>
      <xdr:rowOff>123825</xdr:rowOff>
    </xdr:from>
    <xdr:to>
      <xdr:col>0</xdr:col>
      <xdr:colOff>990600</xdr:colOff>
      <xdr:row>11</xdr:row>
      <xdr:rowOff>847725</xdr:rowOff>
    </xdr:to>
    <xdr:pic>
      <xdr:nvPicPr>
        <xdr:cNvPr id="1152" name="Immagine 1213" descr="On Cloudvista Exclusive (Ivory/Endive) – Concepts"/>
        <xdr:cNvPicPr>
          <a:picLocks noChangeAspect="1" noChangeArrowheads="1"/>
        </xdr:cNvPicPr>
      </xdr:nvPicPr>
      <xdr:blipFill>
        <a:blip xmlns:r="http://schemas.openxmlformats.org/officeDocument/2006/relationships" r:embed="rId120"/>
        <a:srcRect/>
        <a:stretch>
          <a:fillRect/>
        </a:stretch>
      </xdr:blipFill>
      <xdr:spPr bwMode="auto">
        <a:xfrm>
          <a:off x="266700" y="9058275"/>
          <a:ext cx="7239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485775</xdr:colOff>
      <xdr:row>131</xdr:row>
      <xdr:rowOff>66675</xdr:rowOff>
    </xdr:from>
    <xdr:to>
      <xdr:col>0</xdr:col>
      <xdr:colOff>1066800</xdr:colOff>
      <xdr:row>131</xdr:row>
      <xdr:rowOff>790575</xdr:rowOff>
    </xdr:to>
    <xdr:pic>
      <xdr:nvPicPr>
        <xdr:cNvPr id="1153" name="Immagine 1214" descr="On Women's Cloudvista Rosa 64.98319| Acquista su FOOTDISTRICT"/>
        <xdr:cNvPicPr>
          <a:picLocks noChangeAspect="1" noChangeArrowheads="1"/>
        </xdr:cNvPicPr>
      </xdr:nvPicPr>
      <xdr:blipFill>
        <a:blip xmlns:r="http://schemas.openxmlformats.org/officeDocument/2006/relationships" r:embed="rId121"/>
        <a:srcRect/>
        <a:stretch>
          <a:fillRect/>
        </a:stretch>
      </xdr:blipFill>
      <xdr:spPr bwMode="auto">
        <a:xfrm>
          <a:off x="485775" y="125587125"/>
          <a:ext cx="5810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180975</xdr:colOff>
      <xdr:row>22</xdr:row>
      <xdr:rowOff>152400</xdr:rowOff>
    </xdr:from>
    <xdr:to>
      <xdr:col>0</xdr:col>
      <xdr:colOff>1095375</xdr:colOff>
      <xdr:row>22</xdr:row>
      <xdr:rowOff>876300</xdr:rowOff>
    </xdr:to>
    <xdr:pic>
      <xdr:nvPicPr>
        <xdr:cNvPr id="1154" name="Immagine 1215" descr="On Running Cloudvista Midnight Copper (Women's) - 64.98592 - IT"/>
        <xdr:cNvPicPr>
          <a:picLocks noChangeAspect="1" noChangeArrowheads="1"/>
        </xdr:cNvPicPr>
      </xdr:nvPicPr>
      <xdr:blipFill>
        <a:blip xmlns:r="http://schemas.openxmlformats.org/officeDocument/2006/relationships" r:embed="rId122"/>
        <a:srcRect/>
        <a:stretch>
          <a:fillRect/>
        </a:stretch>
      </xdr:blipFill>
      <xdr:spPr bwMode="auto">
        <a:xfrm>
          <a:off x="180975" y="19773900"/>
          <a:ext cx="9144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219075</xdr:colOff>
      <xdr:row>9</xdr:row>
      <xdr:rowOff>133350</xdr:rowOff>
    </xdr:from>
    <xdr:to>
      <xdr:col>0</xdr:col>
      <xdr:colOff>1114425</xdr:colOff>
      <xdr:row>9</xdr:row>
      <xdr:rowOff>857250</xdr:rowOff>
    </xdr:to>
    <xdr:pic>
      <xdr:nvPicPr>
        <xdr:cNvPr id="1155" name="Immagine 1219" descr="On Running Cloudvista Frost Mineral (Women's) - 64.99057 - IT"/>
        <xdr:cNvPicPr>
          <a:picLocks noChangeAspect="1" noChangeArrowheads="1"/>
        </xdr:cNvPicPr>
      </xdr:nvPicPr>
      <xdr:blipFill>
        <a:blip xmlns:r="http://schemas.openxmlformats.org/officeDocument/2006/relationships" r:embed="rId123"/>
        <a:srcRect/>
        <a:stretch>
          <a:fillRect/>
        </a:stretch>
      </xdr:blipFill>
      <xdr:spPr bwMode="auto">
        <a:xfrm>
          <a:off x="219075" y="7124700"/>
          <a:ext cx="8953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381000</xdr:colOff>
      <xdr:row>90</xdr:row>
      <xdr:rowOff>123825</xdr:rowOff>
    </xdr:from>
    <xdr:to>
      <xdr:col>0</xdr:col>
      <xdr:colOff>1171575</xdr:colOff>
      <xdr:row>90</xdr:row>
      <xdr:rowOff>847725</xdr:rowOff>
    </xdr:to>
    <xdr:pic>
      <xdr:nvPicPr>
        <xdr:cNvPr id="1156" name="Immagine 1222" descr="On CloudVista Waterproof Women nimbus/ heather a € 135,99 (oggi) | Migliori  prezzi e offerte su idealo"/>
        <xdr:cNvPicPr>
          <a:picLocks noChangeAspect="1" noChangeArrowheads="1"/>
        </xdr:cNvPicPr>
      </xdr:nvPicPr>
      <xdr:blipFill>
        <a:blip xmlns:r="http://schemas.openxmlformats.org/officeDocument/2006/relationships" r:embed="rId124"/>
        <a:srcRect/>
        <a:stretch>
          <a:fillRect/>
        </a:stretch>
      </xdr:blipFill>
      <xdr:spPr bwMode="auto">
        <a:xfrm>
          <a:off x="381000" y="85810725"/>
          <a:ext cx="7905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447675</xdr:colOff>
      <xdr:row>44</xdr:row>
      <xdr:rowOff>104775</xdr:rowOff>
    </xdr:from>
    <xdr:to>
      <xdr:col>0</xdr:col>
      <xdr:colOff>1104900</xdr:colOff>
      <xdr:row>44</xdr:row>
      <xdr:rowOff>828675</xdr:rowOff>
    </xdr:to>
    <xdr:pic>
      <xdr:nvPicPr>
        <xdr:cNvPr id="1157" name="Immagine 1223" descr="On Cloudvista Scarpe da Trail Running Uomo - Chalk Moss"/>
        <xdr:cNvPicPr>
          <a:picLocks noChangeAspect="1" noChangeArrowheads="1"/>
        </xdr:cNvPicPr>
      </xdr:nvPicPr>
      <xdr:blipFill>
        <a:blip xmlns:r="http://schemas.openxmlformats.org/officeDocument/2006/relationships" r:embed="rId125"/>
        <a:srcRect/>
        <a:stretch>
          <a:fillRect/>
        </a:stretch>
      </xdr:blipFill>
      <xdr:spPr bwMode="auto">
        <a:xfrm>
          <a:off x="447675" y="41100375"/>
          <a:ext cx="6572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304800</xdr:colOff>
      <xdr:row>39</xdr:row>
      <xdr:rowOff>123825</xdr:rowOff>
    </xdr:from>
    <xdr:to>
      <xdr:col>0</xdr:col>
      <xdr:colOff>1247775</xdr:colOff>
      <xdr:row>39</xdr:row>
      <xdr:rowOff>847725</xdr:rowOff>
    </xdr:to>
    <xdr:pic>
      <xdr:nvPicPr>
        <xdr:cNvPr id="1158" name="Immagine 1224" descr="On Running Cloudwander Waterproof Navy Desert (Women's) - 73.98572 - IT"/>
        <xdr:cNvPicPr>
          <a:picLocks noChangeAspect="1" noChangeArrowheads="1"/>
        </xdr:cNvPicPr>
      </xdr:nvPicPr>
      <xdr:blipFill>
        <a:blip xmlns:r="http://schemas.openxmlformats.org/officeDocument/2006/relationships" r:embed="rId126"/>
        <a:srcRect/>
        <a:stretch>
          <a:fillRect/>
        </a:stretch>
      </xdr:blipFill>
      <xdr:spPr bwMode="auto">
        <a:xfrm>
          <a:off x="304800" y="36261675"/>
          <a:ext cx="9429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447675</xdr:colOff>
      <xdr:row>71</xdr:row>
      <xdr:rowOff>104775</xdr:rowOff>
    </xdr:from>
    <xdr:to>
      <xdr:col>0</xdr:col>
      <xdr:colOff>1104900</xdr:colOff>
      <xdr:row>71</xdr:row>
      <xdr:rowOff>828675</xdr:rowOff>
    </xdr:to>
    <xdr:pic>
      <xdr:nvPicPr>
        <xdr:cNvPr id="1159" name="Immagine 1225" descr="ON - Cloudwander Waterproof, Midnight Olive (US 9) (codice 73.98604.US9)"/>
        <xdr:cNvPicPr>
          <a:picLocks noChangeAspect="1" noChangeArrowheads="1"/>
        </xdr:cNvPicPr>
      </xdr:nvPicPr>
      <xdr:blipFill>
        <a:blip xmlns:r="http://schemas.openxmlformats.org/officeDocument/2006/relationships" r:embed="rId127"/>
        <a:srcRect/>
        <a:stretch>
          <a:fillRect/>
        </a:stretch>
      </xdr:blipFill>
      <xdr:spPr bwMode="auto">
        <a:xfrm>
          <a:off x="447675" y="67332225"/>
          <a:ext cx="6572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409575</xdr:colOff>
      <xdr:row>85</xdr:row>
      <xdr:rowOff>95250</xdr:rowOff>
    </xdr:from>
    <xdr:to>
      <xdr:col>0</xdr:col>
      <xdr:colOff>1143000</xdr:colOff>
      <xdr:row>85</xdr:row>
      <xdr:rowOff>819150</xdr:rowOff>
    </xdr:to>
    <xdr:pic>
      <xdr:nvPicPr>
        <xdr:cNvPr id="1160" name="Immagine 1228" descr="Sneakers On - The Roger Advantage 48.98338 White/Creek - Sneakers - Scarpe  basse - Donna | escarpe.it"/>
        <xdr:cNvPicPr>
          <a:picLocks noChangeAspect="1" noChangeArrowheads="1"/>
        </xdr:cNvPicPr>
      </xdr:nvPicPr>
      <xdr:blipFill>
        <a:blip xmlns:r="http://schemas.openxmlformats.org/officeDocument/2006/relationships" r:embed="rId128"/>
        <a:srcRect/>
        <a:stretch>
          <a:fillRect/>
        </a:stretch>
      </xdr:blipFill>
      <xdr:spPr bwMode="auto">
        <a:xfrm>
          <a:off x="409575" y="80924400"/>
          <a:ext cx="7334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409575</xdr:colOff>
      <xdr:row>57</xdr:row>
      <xdr:rowOff>28575</xdr:rowOff>
    </xdr:from>
    <xdr:to>
      <xdr:col>0</xdr:col>
      <xdr:colOff>1143000</xdr:colOff>
      <xdr:row>57</xdr:row>
      <xdr:rowOff>752475</xdr:rowOff>
    </xdr:to>
    <xdr:pic>
      <xdr:nvPicPr>
        <xdr:cNvPr id="1161" name="Immagine 1229" descr="Sneakers On - The Roger Advantage 48.98339 White/Woodrose - Sneakers -  Scarpe basse - Donna | escarpe.it"/>
        <xdr:cNvPicPr>
          <a:picLocks noChangeAspect="1" noChangeArrowheads="1"/>
        </xdr:cNvPicPr>
      </xdr:nvPicPr>
      <xdr:blipFill>
        <a:blip xmlns:r="http://schemas.openxmlformats.org/officeDocument/2006/relationships" r:embed="rId129"/>
        <a:srcRect/>
        <a:stretch>
          <a:fillRect/>
        </a:stretch>
      </xdr:blipFill>
      <xdr:spPr bwMode="auto">
        <a:xfrm>
          <a:off x="409575" y="53654325"/>
          <a:ext cx="7334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409575</xdr:colOff>
      <xdr:row>92</xdr:row>
      <xdr:rowOff>76200</xdr:rowOff>
    </xdr:from>
    <xdr:to>
      <xdr:col>0</xdr:col>
      <xdr:colOff>1143000</xdr:colOff>
      <xdr:row>92</xdr:row>
      <xdr:rowOff>790575</xdr:rowOff>
    </xdr:to>
    <xdr:pic>
      <xdr:nvPicPr>
        <xdr:cNvPr id="1162" name="Immagine 1230" descr="On The Roger Advantage Women's White/Nimbus – Holabird Sports"/>
        <xdr:cNvPicPr>
          <a:picLocks noChangeAspect="1" noChangeArrowheads="1"/>
        </xdr:cNvPicPr>
      </xdr:nvPicPr>
      <xdr:blipFill>
        <a:blip xmlns:r="http://schemas.openxmlformats.org/officeDocument/2006/relationships" r:embed="rId130"/>
        <a:srcRect/>
        <a:stretch>
          <a:fillRect/>
        </a:stretch>
      </xdr:blipFill>
      <xdr:spPr bwMode="auto">
        <a:xfrm>
          <a:off x="409575" y="87706200"/>
          <a:ext cx="7334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342900</xdr:colOff>
      <xdr:row>156</xdr:row>
      <xdr:rowOff>76200</xdr:rowOff>
    </xdr:from>
    <xdr:to>
      <xdr:col>0</xdr:col>
      <xdr:colOff>1209675</xdr:colOff>
      <xdr:row>156</xdr:row>
      <xdr:rowOff>800100</xdr:rowOff>
    </xdr:to>
    <xdr:pic>
      <xdr:nvPicPr>
        <xdr:cNvPr id="1163" name="Immagine 1231" descr="On THE ROGER Advantage white/bronze a € 127,41 (oggi) | Migliori prezzi e  offerte su idealo"/>
        <xdr:cNvPicPr>
          <a:picLocks noChangeAspect="1" noChangeArrowheads="1"/>
        </xdr:cNvPicPr>
      </xdr:nvPicPr>
      <xdr:blipFill>
        <a:blip xmlns:r="http://schemas.openxmlformats.org/officeDocument/2006/relationships" r:embed="rId131"/>
        <a:srcRect/>
        <a:stretch>
          <a:fillRect/>
        </a:stretch>
      </xdr:blipFill>
      <xdr:spPr bwMode="auto">
        <a:xfrm>
          <a:off x="342900" y="149885400"/>
          <a:ext cx="8667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314325</xdr:colOff>
      <xdr:row>91</xdr:row>
      <xdr:rowOff>152400</xdr:rowOff>
    </xdr:from>
    <xdr:to>
      <xdr:col>0</xdr:col>
      <xdr:colOff>1238250</xdr:colOff>
      <xdr:row>91</xdr:row>
      <xdr:rowOff>876300</xdr:rowOff>
    </xdr:to>
    <xdr:pic>
      <xdr:nvPicPr>
        <xdr:cNvPr id="1164" name="Immagine 1232" descr="On The Roger Advantage White Copper (Women's) - 48.98513 - IT"/>
        <xdr:cNvPicPr>
          <a:picLocks noChangeAspect="1" noChangeArrowheads="1"/>
        </xdr:cNvPicPr>
      </xdr:nvPicPr>
      <xdr:blipFill>
        <a:blip xmlns:r="http://schemas.openxmlformats.org/officeDocument/2006/relationships" r:embed="rId132"/>
        <a:srcRect/>
        <a:stretch>
          <a:fillRect/>
        </a:stretch>
      </xdr:blipFill>
      <xdr:spPr bwMode="auto">
        <a:xfrm>
          <a:off x="314325" y="86810850"/>
          <a:ext cx="9239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295275</xdr:colOff>
      <xdr:row>19</xdr:row>
      <xdr:rowOff>161925</xdr:rowOff>
    </xdr:from>
    <xdr:to>
      <xdr:col>0</xdr:col>
      <xdr:colOff>981075</xdr:colOff>
      <xdr:row>19</xdr:row>
      <xdr:rowOff>885825</xdr:rowOff>
    </xdr:to>
    <xdr:pic>
      <xdr:nvPicPr>
        <xdr:cNvPr id="1165" name="Immagine 1233" descr="WMNS) On Running The Roger Advantage x Federer 'White Green' 48.98514 -  KICKS CREW"/>
        <xdr:cNvPicPr>
          <a:picLocks noChangeAspect="1" noChangeArrowheads="1"/>
        </xdr:cNvPicPr>
      </xdr:nvPicPr>
      <xdr:blipFill>
        <a:blip xmlns:r="http://schemas.openxmlformats.org/officeDocument/2006/relationships" r:embed="rId133"/>
        <a:srcRect/>
        <a:stretch>
          <a:fillRect/>
        </a:stretch>
      </xdr:blipFill>
      <xdr:spPr bwMode="auto">
        <a:xfrm>
          <a:off x="295275" y="16868775"/>
          <a:ext cx="6858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428625</xdr:colOff>
      <xdr:row>75</xdr:row>
      <xdr:rowOff>133350</xdr:rowOff>
    </xdr:from>
    <xdr:to>
      <xdr:col>0</xdr:col>
      <xdr:colOff>1123950</xdr:colOff>
      <xdr:row>75</xdr:row>
      <xdr:rowOff>857250</xdr:rowOff>
    </xdr:to>
    <xdr:pic>
      <xdr:nvPicPr>
        <xdr:cNvPr id="1166" name="Immagine 1237" descr="ON The Roger Centre Court - 48.98325 - Sneakersnstuff (SNS) |  Sneakersnstuff (SNS)"/>
        <xdr:cNvPicPr>
          <a:picLocks noChangeAspect="1" noChangeArrowheads="1"/>
        </xdr:cNvPicPr>
      </xdr:nvPicPr>
      <xdr:blipFill>
        <a:blip xmlns:r="http://schemas.openxmlformats.org/officeDocument/2006/relationships" r:embed="rId134"/>
        <a:srcRect/>
        <a:stretch>
          <a:fillRect/>
        </a:stretch>
      </xdr:blipFill>
      <xdr:spPr bwMode="auto">
        <a:xfrm>
          <a:off x="428625" y="71247000"/>
          <a:ext cx="695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409575</xdr:colOff>
      <xdr:row>121</xdr:row>
      <xdr:rowOff>104775</xdr:rowOff>
    </xdr:from>
    <xdr:to>
      <xdr:col>0</xdr:col>
      <xdr:colOff>1143000</xdr:colOff>
      <xdr:row>121</xdr:row>
      <xdr:rowOff>828675</xdr:rowOff>
    </xdr:to>
    <xdr:pic>
      <xdr:nvPicPr>
        <xdr:cNvPr id="1167" name="Immagine 1238" descr="On THE ROGER Centre Court White Emerald 48.98495 CloudTec Women&amp;#039;s  Shoes | eBay"/>
        <xdr:cNvPicPr>
          <a:picLocks noChangeAspect="1" noChangeArrowheads="1"/>
        </xdr:cNvPicPr>
      </xdr:nvPicPr>
      <xdr:blipFill>
        <a:blip xmlns:r="http://schemas.openxmlformats.org/officeDocument/2006/relationships" r:embed="rId135"/>
        <a:srcRect/>
        <a:stretch>
          <a:fillRect/>
        </a:stretch>
      </xdr:blipFill>
      <xdr:spPr bwMode="auto">
        <a:xfrm>
          <a:off x="409575" y="115909725"/>
          <a:ext cx="7334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419100</xdr:colOff>
      <xdr:row>143</xdr:row>
      <xdr:rowOff>76200</xdr:rowOff>
    </xdr:from>
    <xdr:to>
      <xdr:col>0</xdr:col>
      <xdr:colOff>1143000</xdr:colOff>
      <xdr:row>143</xdr:row>
      <xdr:rowOff>800100</xdr:rowOff>
    </xdr:to>
    <xdr:pic>
      <xdr:nvPicPr>
        <xdr:cNvPr id="1168" name="Immagine 1239" descr="On THE ROGER Centre Court White Mustard 48.98496 CloudTec Men&amp;#039;s Shoes  | eBay"/>
        <xdr:cNvPicPr>
          <a:picLocks noChangeAspect="1" noChangeArrowheads="1"/>
        </xdr:cNvPicPr>
      </xdr:nvPicPr>
      <xdr:blipFill>
        <a:blip xmlns:r="http://schemas.openxmlformats.org/officeDocument/2006/relationships" r:embed="rId136"/>
        <a:srcRect/>
        <a:stretch>
          <a:fillRect/>
        </a:stretch>
      </xdr:blipFill>
      <xdr:spPr bwMode="auto">
        <a:xfrm>
          <a:off x="419100" y="137255250"/>
          <a:ext cx="7239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419100</xdr:colOff>
      <xdr:row>157</xdr:row>
      <xdr:rowOff>114300</xdr:rowOff>
    </xdr:from>
    <xdr:to>
      <xdr:col>0</xdr:col>
      <xdr:colOff>1133475</xdr:colOff>
      <xdr:row>157</xdr:row>
      <xdr:rowOff>828675</xdr:rowOff>
    </xdr:to>
    <xdr:pic>
      <xdr:nvPicPr>
        <xdr:cNvPr id="1169" name="Immagine 1240" descr="On Shoes The Roger Centre Court White/Lavender Women 48.98518"/>
        <xdr:cNvPicPr>
          <a:picLocks noChangeAspect="1" noChangeArrowheads="1"/>
        </xdr:cNvPicPr>
      </xdr:nvPicPr>
      <xdr:blipFill>
        <a:blip xmlns:r="http://schemas.openxmlformats.org/officeDocument/2006/relationships" r:embed="rId137"/>
        <a:srcRect/>
        <a:stretch>
          <a:fillRect/>
        </a:stretch>
      </xdr:blipFill>
      <xdr:spPr bwMode="auto">
        <a:xfrm>
          <a:off x="419100" y="150895050"/>
          <a:ext cx="71437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352425</xdr:colOff>
      <xdr:row>144</xdr:row>
      <xdr:rowOff>123825</xdr:rowOff>
    </xdr:from>
    <xdr:to>
      <xdr:col>0</xdr:col>
      <xdr:colOff>1200150</xdr:colOff>
      <xdr:row>144</xdr:row>
      <xdr:rowOff>847725</xdr:rowOff>
    </xdr:to>
    <xdr:pic>
      <xdr:nvPicPr>
        <xdr:cNvPr id="1170" name="Immagine 1246" descr="ON The Roger Clubhouse Frost/Mint Men's Shoe | Tennis Warehouse"/>
        <xdr:cNvPicPr>
          <a:picLocks noChangeAspect="1" noChangeArrowheads="1"/>
        </xdr:cNvPicPr>
      </xdr:nvPicPr>
      <xdr:blipFill>
        <a:blip xmlns:r="http://schemas.openxmlformats.org/officeDocument/2006/relationships" r:embed="rId138"/>
        <a:srcRect/>
        <a:stretch>
          <a:fillRect/>
        </a:stretch>
      </xdr:blipFill>
      <xdr:spPr bwMode="auto">
        <a:xfrm>
          <a:off x="352425" y="138274425"/>
          <a:ext cx="8477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495300</xdr:colOff>
      <xdr:row>145</xdr:row>
      <xdr:rowOff>133350</xdr:rowOff>
    </xdr:from>
    <xdr:to>
      <xdr:col>0</xdr:col>
      <xdr:colOff>1057275</xdr:colOff>
      <xdr:row>145</xdr:row>
      <xdr:rowOff>857250</xdr:rowOff>
    </xdr:to>
    <xdr:pic>
      <xdr:nvPicPr>
        <xdr:cNvPr id="1171" name="Immagine 1247" descr="On Running The Roger Clubhouse - Black | Life Style Sports IE"/>
        <xdr:cNvPicPr>
          <a:picLocks noChangeAspect="1" noChangeArrowheads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 bwMode="auto">
        <a:xfrm>
          <a:off x="495300" y="139255500"/>
          <a:ext cx="5619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314325</xdr:colOff>
      <xdr:row>80</xdr:row>
      <xdr:rowOff>171450</xdr:rowOff>
    </xdr:from>
    <xdr:to>
      <xdr:col>0</xdr:col>
      <xdr:colOff>1238250</xdr:colOff>
      <xdr:row>80</xdr:row>
      <xdr:rowOff>895350</xdr:rowOff>
    </xdr:to>
    <xdr:pic>
      <xdr:nvPicPr>
        <xdr:cNvPr id="1172" name="Immagine 1248" descr="On The Roger Clubhouse White Rosewood (Women's) - 48.98505 - IT"/>
        <xdr:cNvPicPr>
          <a:picLocks noChangeAspect="1" noChangeArrowheads="1"/>
        </xdr:cNvPicPr>
      </xdr:nvPicPr>
      <xdr:blipFill>
        <a:blip xmlns:r="http://schemas.openxmlformats.org/officeDocument/2006/relationships" r:embed="rId140"/>
        <a:srcRect/>
        <a:stretch>
          <a:fillRect/>
        </a:stretch>
      </xdr:blipFill>
      <xdr:spPr bwMode="auto">
        <a:xfrm>
          <a:off x="314325" y="76142850"/>
          <a:ext cx="9239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209550</xdr:colOff>
      <xdr:row>30</xdr:row>
      <xdr:rowOff>152400</xdr:rowOff>
    </xdr:from>
    <xdr:to>
      <xdr:col>0</xdr:col>
      <xdr:colOff>1343025</xdr:colOff>
      <xdr:row>30</xdr:row>
      <xdr:rowOff>876300</xdr:rowOff>
    </xdr:to>
    <xdr:pic>
      <xdr:nvPicPr>
        <xdr:cNvPr id="1173" name="Immagine 1249" descr="THE ROGER Clubhouse Mid - White | Rose"/>
        <xdr:cNvPicPr>
          <a:picLocks noChangeAspect="1" noChangeArrowheads="1"/>
        </xdr:cNvPicPr>
      </xdr:nvPicPr>
      <xdr:blipFill>
        <a:blip xmlns:r="http://schemas.openxmlformats.org/officeDocument/2006/relationships" r:embed="rId141"/>
        <a:srcRect/>
        <a:stretch>
          <a:fillRect/>
        </a:stretch>
      </xdr:blipFill>
      <xdr:spPr bwMode="auto">
        <a:xfrm>
          <a:off x="209550" y="27546300"/>
          <a:ext cx="11334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78</xdr:row>
      <xdr:rowOff>152400</xdr:rowOff>
    </xdr:from>
    <xdr:to>
      <xdr:col>0</xdr:col>
      <xdr:colOff>1333500</xdr:colOff>
      <xdr:row>78</xdr:row>
      <xdr:rowOff>876300</xdr:rowOff>
    </xdr:to>
    <xdr:pic>
      <xdr:nvPicPr>
        <xdr:cNvPr id="1174" name="Immagine 1250" descr="THE ROGER Clubhouse Mid - Black | Eclipse"/>
        <xdr:cNvPicPr>
          <a:picLocks noChangeAspect="1" noChangeArrowheads="1"/>
        </xdr:cNvPicPr>
      </xdr:nvPicPr>
      <xdr:blipFill>
        <a:blip xmlns:r="http://schemas.openxmlformats.org/officeDocument/2006/relationships" r:embed="rId142"/>
        <a:srcRect/>
        <a:stretch>
          <a:fillRect/>
        </a:stretch>
      </xdr:blipFill>
      <xdr:spPr bwMode="auto">
        <a:xfrm>
          <a:off x="228600" y="74180700"/>
          <a:ext cx="11049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34</xdr:row>
      <xdr:rowOff>133350</xdr:rowOff>
    </xdr:from>
    <xdr:to>
      <xdr:col>0</xdr:col>
      <xdr:colOff>1323975</xdr:colOff>
      <xdr:row>34</xdr:row>
      <xdr:rowOff>857250</xdr:rowOff>
    </xdr:to>
    <xdr:pic>
      <xdr:nvPicPr>
        <xdr:cNvPr id="1175" name="Immagine 1251" descr="On Running THE ROGER Clubhouse - 158€ | 98.98499 | Shooos.it"/>
        <xdr:cNvPicPr>
          <a:picLocks noChangeAspect="1" noChangeArrowheads="1"/>
        </xdr:cNvPicPr>
      </xdr:nvPicPr>
      <xdr:blipFill>
        <a:blip xmlns:r="http://schemas.openxmlformats.org/officeDocument/2006/relationships" r:embed="rId143"/>
        <a:srcRect/>
        <a:stretch>
          <a:fillRect/>
        </a:stretch>
      </xdr:blipFill>
      <xdr:spPr bwMode="auto">
        <a:xfrm>
          <a:off x="228600" y="31413450"/>
          <a:ext cx="1095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428625</xdr:colOff>
      <xdr:row>146</xdr:row>
      <xdr:rowOff>76200</xdr:rowOff>
    </xdr:from>
    <xdr:to>
      <xdr:col>0</xdr:col>
      <xdr:colOff>1123950</xdr:colOff>
      <xdr:row>146</xdr:row>
      <xdr:rowOff>800100</xdr:rowOff>
    </xdr:to>
    <xdr:pic>
      <xdr:nvPicPr>
        <xdr:cNvPr id="1176" name="Immagine 1252" descr="On Shoes The Roger Clubhouse Mid 1 Black/Eclipse Men 98.98501"/>
        <xdr:cNvPicPr>
          <a:picLocks noChangeAspect="1" noChangeArrowheads="1"/>
        </xdr:cNvPicPr>
      </xdr:nvPicPr>
      <xdr:blipFill>
        <a:blip xmlns:r="http://schemas.openxmlformats.org/officeDocument/2006/relationships" r:embed="rId144"/>
        <a:srcRect/>
        <a:stretch>
          <a:fillRect/>
        </a:stretch>
      </xdr:blipFill>
      <xdr:spPr bwMode="auto">
        <a:xfrm>
          <a:off x="428625" y="140169900"/>
          <a:ext cx="695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42</xdr:row>
      <xdr:rowOff>123825</xdr:rowOff>
    </xdr:from>
    <xdr:to>
      <xdr:col>0</xdr:col>
      <xdr:colOff>1323975</xdr:colOff>
      <xdr:row>42</xdr:row>
      <xdr:rowOff>847725</xdr:rowOff>
    </xdr:to>
    <xdr:pic>
      <xdr:nvPicPr>
        <xdr:cNvPr id="1177" name="Immagine 1253" descr="On Running THE ROGER Clubhouse - 158€ | 98.98503 | Shooos.it"/>
        <xdr:cNvPicPr>
          <a:picLocks noChangeAspect="1" noChangeArrowheads="1"/>
        </xdr:cNvPicPr>
      </xdr:nvPicPr>
      <xdr:blipFill>
        <a:blip xmlns:r="http://schemas.openxmlformats.org/officeDocument/2006/relationships" r:embed="rId145"/>
        <a:srcRect/>
        <a:stretch>
          <a:fillRect/>
        </a:stretch>
      </xdr:blipFill>
      <xdr:spPr bwMode="auto">
        <a:xfrm>
          <a:off x="228600" y="39176325"/>
          <a:ext cx="109537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428625</xdr:colOff>
      <xdr:row>147</xdr:row>
      <xdr:rowOff>123825</xdr:rowOff>
    </xdr:from>
    <xdr:to>
      <xdr:col>0</xdr:col>
      <xdr:colOff>1123950</xdr:colOff>
      <xdr:row>147</xdr:row>
      <xdr:rowOff>847725</xdr:rowOff>
    </xdr:to>
    <xdr:pic>
      <xdr:nvPicPr>
        <xdr:cNvPr id="1178" name="Immagine 1255" descr="Sneakers On - THE ROGER Spin 3MD11471092 Black - Sneakers - Scarpe basse -  Uomo | escarpe.it"/>
        <xdr:cNvPicPr>
          <a:picLocks noChangeAspect="1" noChangeArrowheads="1"/>
        </xdr:cNvPicPr>
      </xdr:nvPicPr>
      <xdr:blipFill>
        <a:blip xmlns:r="http://schemas.openxmlformats.org/officeDocument/2006/relationships" r:embed="rId146"/>
        <a:srcRect/>
        <a:stretch>
          <a:fillRect/>
        </a:stretch>
      </xdr:blipFill>
      <xdr:spPr bwMode="auto">
        <a:xfrm>
          <a:off x="428625" y="141189075"/>
          <a:ext cx="6953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409575</xdr:colOff>
      <xdr:row>158</xdr:row>
      <xdr:rowOff>133350</xdr:rowOff>
    </xdr:from>
    <xdr:to>
      <xdr:col>0</xdr:col>
      <xdr:colOff>1143000</xdr:colOff>
      <xdr:row>158</xdr:row>
      <xdr:rowOff>857250</xdr:rowOff>
    </xdr:to>
    <xdr:pic>
      <xdr:nvPicPr>
        <xdr:cNvPr id="1179" name="Immagine 1256" descr="On Women`s THE ROGER Spin Shoes Black and Zephyr"/>
        <xdr:cNvPicPr>
          <a:picLocks noChangeAspect="1" noChangeArrowheads="1"/>
        </xdr:cNvPicPr>
      </xdr:nvPicPr>
      <xdr:blipFill>
        <a:blip xmlns:r="http://schemas.openxmlformats.org/officeDocument/2006/relationships" r:embed="rId147"/>
        <a:srcRect/>
        <a:stretch>
          <a:fillRect/>
        </a:stretch>
      </xdr:blipFill>
      <xdr:spPr bwMode="auto">
        <a:xfrm>
          <a:off x="409575" y="151885650"/>
          <a:ext cx="7334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295275</xdr:colOff>
      <xdr:row>25</xdr:row>
      <xdr:rowOff>133350</xdr:rowOff>
    </xdr:from>
    <xdr:to>
      <xdr:col>0</xdr:col>
      <xdr:colOff>1019175</xdr:colOff>
      <xdr:row>25</xdr:row>
      <xdr:rowOff>857250</xdr:rowOff>
    </xdr:to>
    <xdr:pic>
      <xdr:nvPicPr>
        <xdr:cNvPr id="1180" name="Picture 477"/>
        <xdr:cNvPicPr>
          <a:picLocks noChangeAspect="1" noChangeArrowheads="1"/>
        </xdr:cNvPicPr>
      </xdr:nvPicPr>
      <xdr:blipFill>
        <a:blip xmlns:r="http://schemas.openxmlformats.org/officeDocument/2006/relationships" r:embed="rId148"/>
        <a:srcRect/>
        <a:stretch>
          <a:fillRect/>
        </a:stretch>
      </xdr:blipFill>
      <xdr:spPr bwMode="auto">
        <a:xfrm>
          <a:off x="295275" y="22669500"/>
          <a:ext cx="7239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128</xdr:row>
      <xdr:rowOff>95250</xdr:rowOff>
    </xdr:from>
    <xdr:to>
      <xdr:col>0</xdr:col>
      <xdr:colOff>1000125</xdr:colOff>
      <xdr:row>128</xdr:row>
      <xdr:rowOff>819150</xdr:rowOff>
    </xdr:to>
    <xdr:pic>
      <xdr:nvPicPr>
        <xdr:cNvPr id="1181" name="Picture 478" descr="On Women&amp;#039;s Cloudnova Z5 Black Cyan BRAND NEW 26.98929 | eBay"/>
        <xdr:cNvPicPr>
          <a:picLocks noChangeAspect="1" noChangeArrowheads="1"/>
        </xdr:cNvPicPr>
      </xdr:nvPicPr>
      <xdr:blipFill>
        <a:blip xmlns:r="http://schemas.openxmlformats.org/officeDocument/2006/relationships" r:embed="rId149"/>
        <a:srcRect/>
        <a:stretch>
          <a:fillRect/>
        </a:stretch>
      </xdr:blipFill>
      <xdr:spPr bwMode="auto">
        <a:xfrm>
          <a:off x="276225" y="122701050"/>
          <a:ext cx="7239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228600</xdr:colOff>
      <xdr:row>87</xdr:row>
      <xdr:rowOff>104775</xdr:rowOff>
    </xdr:from>
    <xdr:to>
      <xdr:col>0</xdr:col>
      <xdr:colOff>952500</xdr:colOff>
      <xdr:row>87</xdr:row>
      <xdr:rowOff>828675</xdr:rowOff>
    </xdr:to>
    <xdr:pic>
      <xdr:nvPicPr>
        <xdr:cNvPr id="1182" name="Picture 479" descr="On Cloudrunner Damen Laufschuh Stabilität - 46.99018 Chambray | Midnight |  Stabilität | Laufschuhe | Damen | Schuhe | runmarkt.de"/>
        <xdr:cNvPicPr>
          <a:picLocks noChangeAspect="1" noChangeArrowheads="1"/>
        </xdr:cNvPicPr>
      </xdr:nvPicPr>
      <xdr:blipFill>
        <a:blip xmlns:r="http://schemas.openxmlformats.org/officeDocument/2006/relationships" r:embed="rId150"/>
        <a:srcRect/>
        <a:stretch>
          <a:fillRect/>
        </a:stretch>
      </xdr:blipFill>
      <xdr:spPr bwMode="auto">
        <a:xfrm>
          <a:off x="228600" y="82877025"/>
          <a:ext cx="7239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21</xdr:row>
      <xdr:rowOff>257175</xdr:rowOff>
    </xdr:from>
    <xdr:to>
      <xdr:col>0</xdr:col>
      <xdr:colOff>1057275</xdr:colOff>
      <xdr:row>21</xdr:row>
      <xdr:rowOff>619125</xdr:rowOff>
    </xdr:to>
    <xdr:pic>
      <xdr:nvPicPr>
        <xdr:cNvPr id="1183" name="Picture 480" descr="On Running On Cloudswift 3 M shark/hay Test TOP Angebote ab 134,99 € (Juli  2023)"/>
        <xdr:cNvPicPr>
          <a:picLocks noChangeAspect="1" noChangeArrowheads="1"/>
        </xdr:cNvPicPr>
      </xdr:nvPicPr>
      <xdr:blipFill>
        <a:blip xmlns:r="http://schemas.openxmlformats.org/officeDocument/2006/relationships" r:embed="rId151"/>
        <a:srcRect/>
        <a:stretch>
          <a:fillRect/>
        </a:stretch>
      </xdr:blipFill>
      <xdr:spPr bwMode="auto">
        <a:xfrm>
          <a:off x="276225" y="18907125"/>
          <a:ext cx="7810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0"/>
  <sheetViews>
    <sheetView showGridLines="0" tabSelected="1" zoomScale="70" zoomScaleNormal="70" workbookViewId="0">
      <pane ySplit="3" topLeftCell="A4" activePane="bottomLeft" state="frozen"/>
      <selection pane="bottomLeft" activeCell="AC6" sqref="AC6"/>
    </sheetView>
  </sheetViews>
  <sheetFormatPr defaultColWidth="21.42578125" defaultRowHeight="77.099999999999994" customHeight="1" x14ac:dyDescent="0.25"/>
  <cols>
    <col min="1" max="1" width="20.5703125" style="5" customWidth="1"/>
    <col min="2" max="2" width="16.28515625" style="5" bestFit="1" customWidth="1"/>
    <col min="3" max="3" width="22.85546875" style="23" bestFit="1" customWidth="1"/>
    <col min="4" max="4" width="23.28515625" style="5" bestFit="1" customWidth="1"/>
    <col min="5" max="5" width="9.42578125" style="1" customWidth="1"/>
    <col min="6" max="23" width="5.7109375" style="1" customWidth="1"/>
    <col min="24" max="24" width="10" style="4" customWidth="1"/>
    <col min="25" max="25" width="15.85546875" style="9" customWidth="1"/>
    <col min="26" max="16384" width="21.42578125" style="1"/>
  </cols>
  <sheetData>
    <row r="1" spans="1:25" ht="33.75" customHeight="1" thickBot="1" x14ac:dyDescent="0.3">
      <c r="A1" s="7"/>
      <c r="B1" s="7"/>
      <c r="C1" s="20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5" s="2" customFormat="1" ht="27.75" customHeight="1" thickBot="1" x14ac:dyDescent="0.3">
      <c r="A2" s="7"/>
      <c r="B2" s="7"/>
      <c r="C2" s="20"/>
      <c r="D2" s="6"/>
      <c r="E2" s="24" t="s">
        <v>4</v>
      </c>
      <c r="F2" s="25">
        <v>5</v>
      </c>
      <c r="G2" s="25">
        <v>5.5</v>
      </c>
      <c r="H2" s="25">
        <v>6</v>
      </c>
      <c r="I2" s="25">
        <v>6.5</v>
      </c>
      <c r="J2" s="25">
        <v>7</v>
      </c>
      <c r="K2" s="25">
        <v>7.5</v>
      </c>
      <c r="L2" s="25">
        <v>8</v>
      </c>
      <c r="M2" s="25">
        <v>8.5</v>
      </c>
      <c r="N2" s="25">
        <v>9</v>
      </c>
      <c r="O2" s="25">
        <v>9.5</v>
      </c>
      <c r="P2" s="25">
        <v>10</v>
      </c>
      <c r="Q2" s="25">
        <v>10.5</v>
      </c>
      <c r="R2" s="25">
        <v>11</v>
      </c>
      <c r="S2" s="25">
        <v>11.5</v>
      </c>
      <c r="T2" s="25">
        <v>12</v>
      </c>
      <c r="U2" s="25">
        <v>12.5</v>
      </c>
      <c r="V2" s="25">
        <v>13</v>
      </c>
      <c r="W2" s="26">
        <v>14</v>
      </c>
      <c r="X2" s="4"/>
      <c r="Y2" s="33"/>
    </row>
    <row r="3" spans="1:25" s="32" customFormat="1" ht="33" customHeight="1" thickBot="1" x14ac:dyDescent="0.3">
      <c r="A3" s="27" t="s">
        <v>6</v>
      </c>
      <c r="B3" s="28" t="s">
        <v>1</v>
      </c>
      <c r="C3" s="28" t="s">
        <v>2</v>
      </c>
      <c r="D3" s="29" t="s">
        <v>5</v>
      </c>
      <c r="E3" s="34" t="s">
        <v>157</v>
      </c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6"/>
      <c r="X3" s="30" t="s">
        <v>0</v>
      </c>
      <c r="Y3" s="31" t="s">
        <v>3</v>
      </c>
    </row>
    <row r="4" spans="1:25" s="3" customFormat="1" ht="75" customHeight="1" x14ac:dyDescent="0.25">
      <c r="A4" s="11"/>
      <c r="B4" s="19" t="s">
        <v>104</v>
      </c>
      <c r="C4" s="21" t="s">
        <v>196</v>
      </c>
      <c r="D4" s="11" t="s">
        <v>295</v>
      </c>
      <c r="E4" s="14"/>
      <c r="F4" s="14"/>
      <c r="G4" s="14"/>
      <c r="H4" s="14"/>
      <c r="I4" s="14"/>
      <c r="J4" s="14">
        <v>10</v>
      </c>
      <c r="K4" s="14">
        <v>13</v>
      </c>
      <c r="L4" s="14">
        <v>49</v>
      </c>
      <c r="M4" s="14">
        <v>83</v>
      </c>
      <c r="N4" s="14">
        <v>79</v>
      </c>
      <c r="O4" s="14">
        <v>112</v>
      </c>
      <c r="P4" s="14">
        <v>106</v>
      </c>
      <c r="Q4" s="14">
        <v>63</v>
      </c>
      <c r="R4" s="14">
        <v>74</v>
      </c>
      <c r="S4" s="14">
        <v>40</v>
      </c>
      <c r="T4" s="14">
        <v>12</v>
      </c>
      <c r="U4" s="14">
        <v>3</v>
      </c>
      <c r="V4" s="14">
        <v>1</v>
      </c>
      <c r="W4" s="14"/>
      <c r="X4" s="12">
        <f t="shared" ref="X4:X35" si="0">SUM(F4:W4)</f>
        <v>645</v>
      </c>
      <c r="Y4" s="13">
        <v>190</v>
      </c>
    </row>
    <row r="5" spans="1:25" s="3" customFormat="1" ht="75" customHeight="1" x14ac:dyDescent="0.25">
      <c r="A5" s="10"/>
      <c r="B5" s="17" t="s">
        <v>98</v>
      </c>
      <c r="C5" s="22" t="s">
        <v>194</v>
      </c>
      <c r="D5" s="10" t="s">
        <v>290</v>
      </c>
      <c r="E5" s="14"/>
      <c r="F5" s="8">
        <v>5</v>
      </c>
      <c r="G5" s="8">
        <v>10</v>
      </c>
      <c r="H5" s="8">
        <v>27</v>
      </c>
      <c r="I5" s="8">
        <v>51</v>
      </c>
      <c r="J5" s="8">
        <v>64</v>
      </c>
      <c r="K5" s="8">
        <v>82</v>
      </c>
      <c r="L5" s="8">
        <v>82</v>
      </c>
      <c r="M5" s="8">
        <v>73</v>
      </c>
      <c r="N5" s="8">
        <v>63</v>
      </c>
      <c r="O5" s="8">
        <v>37</v>
      </c>
      <c r="P5" s="8">
        <v>18</v>
      </c>
      <c r="Q5" s="8"/>
      <c r="R5" s="8"/>
      <c r="S5" s="8"/>
      <c r="T5" s="8"/>
      <c r="U5" s="8"/>
      <c r="V5" s="8"/>
      <c r="W5" s="8"/>
      <c r="X5" s="18">
        <f t="shared" si="0"/>
        <v>512</v>
      </c>
      <c r="Y5" s="15">
        <v>190</v>
      </c>
    </row>
    <row r="6" spans="1:25" ht="77.099999999999994" customHeight="1" x14ac:dyDescent="0.25">
      <c r="A6" s="10"/>
      <c r="B6" s="17" t="s">
        <v>86</v>
      </c>
      <c r="C6" s="22" t="s">
        <v>189</v>
      </c>
      <c r="D6" s="10" t="s">
        <v>281</v>
      </c>
      <c r="E6" s="14"/>
      <c r="F6" s="8"/>
      <c r="G6" s="8"/>
      <c r="H6" s="8"/>
      <c r="I6" s="8"/>
      <c r="J6" s="8">
        <v>8</v>
      </c>
      <c r="K6" s="8">
        <v>11</v>
      </c>
      <c r="L6" s="8">
        <v>24</v>
      </c>
      <c r="M6" s="8">
        <v>37</v>
      </c>
      <c r="N6" s="8">
        <v>39</v>
      </c>
      <c r="O6" s="8">
        <v>63</v>
      </c>
      <c r="P6" s="8">
        <v>62</v>
      </c>
      <c r="Q6" s="8">
        <v>66</v>
      </c>
      <c r="R6" s="8">
        <v>39</v>
      </c>
      <c r="S6" s="8">
        <v>35</v>
      </c>
      <c r="T6" s="8">
        <v>35</v>
      </c>
      <c r="U6" s="8">
        <v>7</v>
      </c>
      <c r="V6" s="8"/>
      <c r="W6" s="8"/>
      <c r="X6" s="18">
        <f t="shared" si="0"/>
        <v>426</v>
      </c>
      <c r="Y6" s="15">
        <v>170</v>
      </c>
    </row>
    <row r="7" spans="1:25" ht="77.099999999999994" customHeight="1" x14ac:dyDescent="0.25">
      <c r="A7" s="10"/>
      <c r="B7" s="17" t="s">
        <v>87</v>
      </c>
      <c r="C7" s="22" t="s">
        <v>189</v>
      </c>
      <c r="D7" s="10" t="s">
        <v>281</v>
      </c>
      <c r="E7" s="14"/>
      <c r="F7" s="8">
        <v>1</v>
      </c>
      <c r="G7" s="8">
        <v>5</v>
      </c>
      <c r="H7" s="8">
        <v>19</v>
      </c>
      <c r="I7" s="8">
        <v>26</v>
      </c>
      <c r="J7" s="8">
        <v>45</v>
      </c>
      <c r="K7" s="8">
        <v>50</v>
      </c>
      <c r="L7" s="8">
        <v>58</v>
      </c>
      <c r="M7" s="8">
        <v>60</v>
      </c>
      <c r="N7" s="8">
        <v>56</v>
      </c>
      <c r="O7" s="8">
        <v>39</v>
      </c>
      <c r="P7" s="8">
        <v>12</v>
      </c>
      <c r="Q7" s="8"/>
      <c r="R7" s="8"/>
      <c r="S7" s="8"/>
      <c r="T7" s="8"/>
      <c r="U7" s="8"/>
      <c r="V7" s="8"/>
      <c r="W7" s="8"/>
      <c r="X7" s="18">
        <f t="shared" si="0"/>
        <v>371</v>
      </c>
      <c r="Y7" s="15">
        <v>170</v>
      </c>
    </row>
    <row r="8" spans="1:25" ht="77.099999999999994" customHeight="1" x14ac:dyDescent="0.25">
      <c r="A8" s="10"/>
      <c r="B8" s="17" t="s">
        <v>100</v>
      </c>
      <c r="C8" s="22" t="s">
        <v>194</v>
      </c>
      <c r="D8" s="10" t="s">
        <v>292</v>
      </c>
      <c r="E8" s="14"/>
      <c r="F8" s="8"/>
      <c r="G8" s="8"/>
      <c r="H8" s="8"/>
      <c r="I8" s="8"/>
      <c r="J8" s="8">
        <v>8</v>
      </c>
      <c r="K8" s="8">
        <v>13</v>
      </c>
      <c r="L8" s="8">
        <v>16</v>
      </c>
      <c r="M8" s="8">
        <v>24</v>
      </c>
      <c r="N8" s="8">
        <v>38</v>
      </c>
      <c r="O8" s="8">
        <v>54</v>
      </c>
      <c r="P8" s="8">
        <v>61</v>
      </c>
      <c r="Q8" s="8">
        <v>49</v>
      </c>
      <c r="R8" s="8">
        <v>30</v>
      </c>
      <c r="S8" s="8">
        <v>21</v>
      </c>
      <c r="T8" s="8">
        <v>17</v>
      </c>
      <c r="U8" s="8">
        <v>9</v>
      </c>
      <c r="V8" s="8">
        <v>9</v>
      </c>
      <c r="W8" s="8"/>
      <c r="X8" s="18">
        <f t="shared" si="0"/>
        <v>349</v>
      </c>
      <c r="Y8" s="15">
        <v>190</v>
      </c>
    </row>
    <row r="9" spans="1:25" ht="77.099999999999994" customHeight="1" x14ac:dyDescent="0.25">
      <c r="A9" s="10"/>
      <c r="B9" s="17" t="s">
        <v>78</v>
      </c>
      <c r="C9" s="22" t="s">
        <v>187</v>
      </c>
      <c r="D9" s="10" t="s">
        <v>275</v>
      </c>
      <c r="E9" s="14"/>
      <c r="F9" s="8"/>
      <c r="G9" s="8"/>
      <c r="H9" s="8"/>
      <c r="I9" s="8"/>
      <c r="J9" s="8">
        <v>8</v>
      </c>
      <c r="K9" s="8">
        <v>1</v>
      </c>
      <c r="L9" s="8">
        <v>22</v>
      </c>
      <c r="M9" s="8">
        <v>35</v>
      </c>
      <c r="N9" s="8">
        <v>39</v>
      </c>
      <c r="O9" s="8">
        <v>50</v>
      </c>
      <c r="P9" s="8">
        <v>41</v>
      </c>
      <c r="Q9" s="8">
        <v>23</v>
      </c>
      <c r="R9" s="8">
        <v>25</v>
      </c>
      <c r="S9" s="8">
        <v>18</v>
      </c>
      <c r="T9" s="8">
        <v>7</v>
      </c>
      <c r="U9" s="8"/>
      <c r="V9" s="8">
        <v>1</v>
      </c>
      <c r="W9" s="8"/>
      <c r="X9" s="18">
        <f t="shared" si="0"/>
        <v>270</v>
      </c>
      <c r="Y9" s="15">
        <v>180</v>
      </c>
    </row>
    <row r="10" spans="1:25" ht="77.099999999999994" customHeight="1" x14ac:dyDescent="0.25">
      <c r="A10" s="10"/>
      <c r="B10" s="17" t="s">
        <v>132</v>
      </c>
      <c r="C10" s="22" t="s">
        <v>200</v>
      </c>
      <c r="D10" s="10" t="s">
        <v>319</v>
      </c>
      <c r="E10" s="14"/>
      <c r="F10" s="8"/>
      <c r="G10" s="8"/>
      <c r="H10" s="8">
        <v>35</v>
      </c>
      <c r="I10" s="8">
        <v>35</v>
      </c>
      <c r="J10" s="8">
        <v>55</v>
      </c>
      <c r="K10" s="8">
        <v>46</v>
      </c>
      <c r="L10" s="8">
        <v>44</v>
      </c>
      <c r="M10" s="8">
        <v>47</v>
      </c>
      <c r="N10" s="8"/>
      <c r="O10" s="8"/>
      <c r="P10" s="8"/>
      <c r="Q10" s="8"/>
      <c r="R10" s="8"/>
      <c r="S10" s="8"/>
      <c r="T10" s="8"/>
      <c r="U10" s="8"/>
      <c r="V10" s="8"/>
      <c r="W10" s="8"/>
      <c r="X10" s="18">
        <f t="shared" si="0"/>
        <v>262</v>
      </c>
      <c r="Y10" s="15">
        <v>150</v>
      </c>
    </row>
    <row r="11" spans="1:25" ht="77.099999999999994" customHeight="1" x14ac:dyDescent="0.25">
      <c r="A11" s="10"/>
      <c r="B11" s="17" t="s">
        <v>103</v>
      </c>
      <c r="C11" s="22" t="s">
        <v>196</v>
      </c>
      <c r="D11" s="10" t="s">
        <v>294</v>
      </c>
      <c r="E11" s="14"/>
      <c r="F11" s="8">
        <v>3</v>
      </c>
      <c r="G11" s="8">
        <v>4</v>
      </c>
      <c r="H11" s="8">
        <v>16</v>
      </c>
      <c r="I11" s="8">
        <v>14</v>
      </c>
      <c r="J11" s="8">
        <v>42</v>
      </c>
      <c r="K11" s="8">
        <v>36</v>
      </c>
      <c r="L11" s="8">
        <v>46</v>
      </c>
      <c r="M11" s="8">
        <v>31</v>
      </c>
      <c r="N11" s="8">
        <v>14</v>
      </c>
      <c r="O11" s="8">
        <v>15</v>
      </c>
      <c r="P11" s="8">
        <v>5</v>
      </c>
      <c r="Q11" s="8">
        <v>2</v>
      </c>
      <c r="R11" s="8"/>
      <c r="S11" s="8"/>
      <c r="T11" s="8"/>
      <c r="U11" s="8"/>
      <c r="V11" s="8"/>
      <c r="W11" s="8"/>
      <c r="X11" s="18">
        <f t="shared" si="0"/>
        <v>228</v>
      </c>
      <c r="Y11" s="15">
        <v>190</v>
      </c>
    </row>
    <row r="12" spans="1:25" ht="77.099999999999994" customHeight="1" x14ac:dyDescent="0.25">
      <c r="A12" s="10"/>
      <c r="B12" s="17" t="s">
        <v>129</v>
      </c>
      <c r="C12" s="22" t="s">
        <v>200</v>
      </c>
      <c r="D12" s="10" t="s">
        <v>316</v>
      </c>
      <c r="E12" s="14"/>
      <c r="F12" s="8"/>
      <c r="G12" s="8"/>
      <c r="H12" s="8"/>
      <c r="I12" s="8"/>
      <c r="J12" s="8">
        <v>7</v>
      </c>
      <c r="K12" s="8">
        <v>8</v>
      </c>
      <c r="L12" s="8">
        <v>23</v>
      </c>
      <c r="M12" s="8">
        <v>22</v>
      </c>
      <c r="N12" s="8">
        <v>23</v>
      </c>
      <c r="O12" s="8">
        <v>29</v>
      </c>
      <c r="P12" s="8">
        <v>28</v>
      </c>
      <c r="Q12" s="8">
        <v>19</v>
      </c>
      <c r="R12" s="8">
        <v>26</v>
      </c>
      <c r="S12" s="8">
        <v>20</v>
      </c>
      <c r="T12" s="8">
        <v>7</v>
      </c>
      <c r="U12" s="8">
        <v>2</v>
      </c>
      <c r="V12" s="8">
        <v>3</v>
      </c>
      <c r="W12" s="8"/>
      <c r="X12" s="18">
        <f t="shared" si="0"/>
        <v>217</v>
      </c>
      <c r="Y12" s="15">
        <v>160</v>
      </c>
    </row>
    <row r="13" spans="1:25" ht="77.099999999999994" customHeight="1" x14ac:dyDescent="0.25">
      <c r="A13" s="10"/>
      <c r="B13" s="17" t="s">
        <v>88</v>
      </c>
      <c r="C13" s="22" t="s">
        <v>189</v>
      </c>
      <c r="D13" s="10" t="s">
        <v>282</v>
      </c>
      <c r="E13" s="14"/>
      <c r="F13" s="8"/>
      <c r="G13" s="8"/>
      <c r="H13" s="8">
        <v>11</v>
      </c>
      <c r="I13" s="8">
        <v>13</v>
      </c>
      <c r="J13" s="8">
        <v>32</v>
      </c>
      <c r="K13" s="8">
        <v>28</v>
      </c>
      <c r="L13" s="8">
        <v>37</v>
      </c>
      <c r="M13" s="8">
        <v>34</v>
      </c>
      <c r="N13" s="8">
        <v>20</v>
      </c>
      <c r="O13" s="8">
        <v>26</v>
      </c>
      <c r="P13" s="8">
        <v>15</v>
      </c>
      <c r="Q13" s="8"/>
      <c r="R13" s="8"/>
      <c r="S13" s="8"/>
      <c r="T13" s="8"/>
      <c r="U13" s="8"/>
      <c r="V13" s="8"/>
      <c r="W13" s="8"/>
      <c r="X13" s="18">
        <f t="shared" si="0"/>
        <v>216</v>
      </c>
      <c r="Y13" s="15">
        <v>170</v>
      </c>
    </row>
    <row r="14" spans="1:25" ht="77.099999999999994" customHeight="1" x14ac:dyDescent="0.25">
      <c r="A14" s="10"/>
      <c r="B14" s="17" t="s">
        <v>92</v>
      </c>
      <c r="C14" s="22" t="s">
        <v>192</v>
      </c>
      <c r="D14" s="10" t="s">
        <v>286</v>
      </c>
      <c r="E14" s="14"/>
      <c r="F14" s="8"/>
      <c r="G14" s="8"/>
      <c r="H14" s="8"/>
      <c r="I14" s="8"/>
      <c r="J14" s="8">
        <v>4</v>
      </c>
      <c r="K14" s="8">
        <v>6</v>
      </c>
      <c r="L14" s="8">
        <v>11</v>
      </c>
      <c r="M14" s="8">
        <v>10</v>
      </c>
      <c r="N14" s="8">
        <v>19</v>
      </c>
      <c r="O14" s="8">
        <v>32</v>
      </c>
      <c r="P14" s="8">
        <v>29</v>
      </c>
      <c r="Q14" s="8">
        <v>21</v>
      </c>
      <c r="R14" s="8">
        <v>22</v>
      </c>
      <c r="S14" s="8">
        <v>17</v>
      </c>
      <c r="T14" s="8">
        <v>12</v>
      </c>
      <c r="U14" s="8">
        <v>7</v>
      </c>
      <c r="V14" s="8">
        <v>1</v>
      </c>
      <c r="W14" s="8"/>
      <c r="X14" s="18">
        <f t="shared" si="0"/>
        <v>191</v>
      </c>
      <c r="Y14" s="15">
        <v>170</v>
      </c>
    </row>
    <row r="15" spans="1:25" ht="77.099999999999994" customHeight="1" x14ac:dyDescent="0.25">
      <c r="A15" s="10"/>
      <c r="B15" s="17" t="s">
        <v>29</v>
      </c>
      <c r="C15" s="22" t="s">
        <v>168</v>
      </c>
      <c r="D15" s="10" t="s">
        <v>230</v>
      </c>
      <c r="E15" s="14"/>
      <c r="F15" s="8"/>
      <c r="G15" s="8"/>
      <c r="H15" s="8"/>
      <c r="I15" s="8"/>
      <c r="J15" s="8">
        <v>3</v>
      </c>
      <c r="K15" s="8">
        <v>11</v>
      </c>
      <c r="L15" s="8">
        <v>10</v>
      </c>
      <c r="M15" s="8">
        <v>16</v>
      </c>
      <c r="N15" s="8">
        <v>25</v>
      </c>
      <c r="O15" s="8">
        <v>33</v>
      </c>
      <c r="P15" s="8">
        <v>24</v>
      </c>
      <c r="Q15" s="8">
        <v>28</v>
      </c>
      <c r="R15" s="8">
        <v>16</v>
      </c>
      <c r="S15" s="8">
        <v>12</v>
      </c>
      <c r="T15" s="8">
        <v>8</v>
      </c>
      <c r="U15" s="8"/>
      <c r="V15" s="8"/>
      <c r="W15" s="8"/>
      <c r="X15" s="18">
        <f t="shared" si="0"/>
        <v>186</v>
      </c>
      <c r="Y15" s="15">
        <v>160</v>
      </c>
    </row>
    <row r="16" spans="1:25" ht="77.099999999999994" customHeight="1" x14ac:dyDescent="0.25">
      <c r="A16" s="10"/>
      <c r="B16" s="17" t="s">
        <v>94</v>
      </c>
      <c r="C16" s="22" t="s">
        <v>192</v>
      </c>
      <c r="D16" s="10" t="s">
        <v>252</v>
      </c>
      <c r="E16" s="14"/>
      <c r="F16" s="8">
        <v>4</v>
      </c>
      <c r="G16" s="8">
        <v>4</v>
      </c>
      <c r="H16" s="8">
        <v>12</v>
      </c>
      <c r="I16" s="8">
        <v>21</v>
      </c>
      <c r="J16" s="8">
        <v>23</v>
      </c>
      <c r="K16" s="8">
        <v>25</v>
      </c>
      <c r="L16" s="8">
        <v>26</v>
      </c>
      <c r="M16" s="8">
        <v>25</v>
      </c>
      <c r="N16" s="8">
        <v>17</v>
      </c>
      <c r="O16" s="8">
        <v>14</v>
      </c>
      <c r="P16" s="8">
        <v>7</v>
      </c>
      <c r="Q16" s="8">
        <v>4</v>
      </c>
      <c r="R16" s="8"/>
      <c r="S16" s="8"/>
      <c r="T16" s="8"/>
      <c r="U16" s="8"/>
      <c r="V16" s="8"/>
      <c r="W16" s="8"/>
      <c r="X16" s="18">
        <f t="shared" si="0"/>
        <v>182</v>
      </c>
      <c r="Y16" s="15">
        <v>170</v>
      </c>
    </row>
    <row r="17" spans="1:25" ht="77.099999999999994" customHeight="1" x14ac:dyDescent="0.25">
      <c r="A17" s="10"/>
      <c r="B17" s="17" t="s">
        <v>106</v>
      </c>
      <c r="C17" s="22" t="s">
        <v>196</v>
      </c>
      <c r="D17" s="10" t="s">
        <v>297</v>
      </c>
      <c r="E17" s="14"/>
      <c r="F17" s="8"/>
      <c r="G17" s="8"/>
      <c r="H17" s="8"/>
      <c r="I17" s="8"/>
      <c r="J17" s="8">
        <v>6</v>
      </c>
      <c r="K17" s="8">
        <v>4</v>
      </c>
      <c r="L17" s="8">
        <v>15</v>
      </c>
      <c r="M17" s="8">
        <v>17</v>
      </c>
      <c r="N17" s="8">
        <v>20</v>
      </c>
      <c r="O17" s="8">
        <v>24</v>
      </c>
      <c r="P17" s="8">
        <v>23</v>
      </c>
      <c r="Q17" s="8">
        <v>20</v>
      </c>
      <c r="R17" s="8">
        <v>16</v>
      </c>
      <c r="S17" s="8">
        <v>14</v>
      </c>
      <c r="T17" s="8">
        <v>14</v>
      </c>
      <c r="U17" s="8">
        <v>4</v>
      </c>
      <c r="V17" s="8">
        <v>2</v>
      </c>
      <c r="W17" s="8"/>
      <c r="X17" s="18">
        <f t="shared" si="0"/>
        <v>179</v>
      </c>
      <c r="Y17" s="15">
        <v>190</v>
      </c>
    </row>
    <row r="18" spans="1:25" ht="77.099999999999994" customHeight="1" x14ac:dyDescent="0.25">
      <c r="A18" s="10"/>
      <c r="B18" s="17" t="s">
        <v>68</v>
      </c>
      <c r="C18" s="22" t="s">
        <v>182</v>
      </c>
      <c r="D18" s="10" t="s">
        <v>266</v>
      </c>
      <c r="E18" s="14"/>
      <c r="F18" s="8">
        <v>2</v>
      </c>
      <c r="G18" s="8">
        <v>4</v>
      </c>
      <c r="H18" s="8">
        <v>17</v>
      </c>
      <c r="I18" s="8">
        <v>20</v>
      </c>
      <c r="J18" s="8">
        <v>26</v>
      </c>
      <c r="K18" s="8">
        <v>24</v>
      </c>
      <c r="L18" s="8">
        <v>26</v>
      </c>
      <c r="M18" s="8">
        <v>21</v>
      </c>
      <c r="N18" s="8">
        <v>19</v>
      </c>
      <c r="O18" s="8">
        <v>11</v>
      </c>
      <c r="P18" s="8">
        <v>6</v>
      </c>
      <c r="Q18" s="8"/>
      <c r="R18" s="8">
        <v>2</v>
      </c>
      <c r="S18" s="8"/>
      <c r="T18" s="8"/>
      <c r="U18" s="8"/>
      <c r="V18" s="8"/>
      <c r="W18" s="8"/>
      <c r="X18" s="18">
        <f t="shared" si="0"/>
        <v>178</v>
      </c>
      <c r="Y18" s="15">
        <v>160</v>
      </c>
    </row>
    <row r="19" spans="1:25" ht="77.099999999999994" customHeight="1" x14ac:dyDescent="0.25">
      <c r="A19" s="10"/>
      <c r="B19" s="17" t="s">
        <v>110</v>
      </c>
      <c r="C19" s="22" t="s">
        <v>196</v>
      </c>
      <c r="D19" s="10" t="s">
        <v>298</v>
      </c>
      <c r="E19" s="14"/>
      <c r="F19" s="8"/>
      <c r="G19" s="8"/>
      <c r="H19" s="8"/>
      <c r="I19" s="8"/>
      <c r="J19" s="8">
        <v>10</v>
      </c>
      <c r="K19" s="8">
        <v>10</v>
      </c>
      <c r="L19" s="8">
        <v>18</v>
      </c>
      <c r="M19" s="8">
        <v>15</v>
      </c>
      <c r="N19" s="8">
        <v>13</v>
      </c>
      <c r="O19" s="8">
        <v>21</v>
      </c>
      <c r="P19" s="8">
        <v>20</v>
      </c>
      <c r="Q19" s="8">
        <v>18</v>
      </c>
      <c r="R19" s="8">
        <v>13</v>
      </c>
      <c r="S19" s="8">
        <v>14</v>
      </c>
      <c r="T19" s="8">
        <v>9</v>
      </c>
      <c r="U19" s="8">
        <v>5</v>
      </c>
      <c r="V19" s="8">
        <v>1</v>
      </c>
      <c r="W19" s="8">
        <v>2</v>
      </c>
      <c r="X19" s="18">
        <f t="shared" si="0"/>
        <v>169</v>
      </c>
      <c r="Y19" s="15">
        <v>190</v>
      </c>
    </row>
    <row r="20" spans="1:25" ht="77.099999999999994" customHeight="1" x14ac:dyDescent="0.25">
      <c r="A20" s="10"/>
      <c r="B20" s="17" t="s">
        <v>142</v>
      </c>
      <c r="C20" s="22" t="s">
        <v>203</v>
      </c>
      <c r="D20" s="10" t="s">
        <v>268</v>
      </c>
      <c r="E20" s="14"/>
      <c r="F20" s="8"/>
      <c r="G20" s="8"/>
      <c r="H20" s="8">
        <v>16</v>
      </c>
      <c r="I20" s="8">
        <v>1</v>
      </c>
      <c r="J20" s="8">
        <v>20</v>
      </c>
      <c r="K20" s="8">
        <v>22</v>
      </c>
      <c r="L20" s="8">
        <v>32</v>
      </c>
      <c r="M20" s="8">
        <v>32</v>
      </c>
      <c r="N20" s="8">
        <v>9</v>
      </c>
      <c r="O20" s="8">
        <v>20</v>
      </c>
      <c r="P20" s="8">
        <v>7</v>
      </c>
      <c r="Q20" s="8"/>
      <c r="R20" s="8"/>
      <c r="S20" s="8"/>
      <c r="T20" s="8"/>
      <c r="U20" s="8"/>
      <c r="V20" s="8"/>
      <c r="W20" s="8"/>
      <c r="X20" s="18">
        <f t="shared" si="0"/>
        <v>159</v>
      </c>
      <c r="Y20" s="15">
        <v>150</v>
      </c>
    </row>
    <row r="21" spans="1:25" ht="77.099999999999994" customHeight="1" x14ac:dyDescent="0.25">
      <c r="A21" s="10"/>
      <c r="B21" s="17" t="s">
        <v>56</v>
      </c>
      <c r="C21" s="22" t="s">
        <v>179</v>
      </c>
      <c r="D21" s="10" t="s">
        <v>253</v>
      </c>
      <c r="E21" s="14"/>
      <c r="F21" s="8">
        <v>8</v>
      </c>
      <c r="G21" s="8">
        <v>2</v>
      </c>
      <c r="H21" s="8">
        <v>16</v>
      </c>
      <c r="I21" s="8">
        <v>15</v>
      </c>
      <c r="J21" s="8">
        <v>22</v>
      </c>
      <c r="K21" s="8">
        <v>32</v>
      </c>
      <c r="L21" s="8">
        <v>23</v>
      </c>
      <c r="M21" s="8">
        <v>25</v>
      </c>
      <c r="N21" s="8">
        <v>2</v>
      </c>
      <c r="O21" s="8">
        <v>4</v>
      </c>
      <c r="P21" s="8">
        <v>2</v>
      </c>
      <c r="Q21" s="8">
        <v>3</v>
      </c>
      <c r="R21" s="8"/>
      <c r="S21" s="8"/>
      <c r="T21" s="8"/>
      <c r="U21" s="8"/>
      <c r="V21" s="8"/>
      <c r="W21" s="8"/>
      <c r="X21" s="18">
        <f t="shared" si="0"/>
        <v>154</v>
      </c>
      <c r="Y21" s="15">
        <v>180</v>
      </c>
    </row>
    <row r="22" spans="1:25" ht="77.099999999999994" customHeight="1" x14ac:dyDescent="0.25">
      <c r="A22" s="16"/>
      <c r="B22" s="17" t="s">
        <v>93</v>
      </c>
      <c r="C22" s="22" t="s">
        <v>192</v>
      </c>
      <c r="D22" s="10" t="s">
        <v>287</v>
      </c>
      <c r="E22" s="14"/>
      <c r="F22" s="8"/>
      <c r="G22" s="8"/>
      <c r="H22" s="8"/>
      <c r="I22" s="8"/>
      <c r="J22" s="8">
        <v>3</v>
      </c>
      <c r="K22" s="8">
        <v>12</v>
      </c>
      <c r="L22" s="8">
        <v>11</v>
      </c>
      <c r="M22" s="8">
        <v>16</v>
      </c>
      <c r="N22" s="8">
        <v>18</v>
      </c>
      <c r="O22" s="8">
        <v>18</v>
      </c>
      <c r="P22" s="8">
        <v>18</v>
      </c>
      <c r="Q22" s="8">
        <v>15</v>
      </c>
      <c r="R22" s="8">
        <v>10</v>
      </c>
      <c r="S22" s="8">
        <v>11</v>
      </c>
      <c r="T22" s="8">
        <v>9</v>
      </c>
      <c r="U22" s="8">
        <v>7</v>
      </c>
      <c r="V22" s="8">
        <v>2</v>
      </c>
      <c r="W22" s="8"/>
      <c r="X22" s="18">
        <f t="shared" si="0"/>
        <v>150</v>
      </c>
      <c r="Y22" s="15">
        <v>170</v>
      </c>
    </row>
    <row r="23" spans="1:25" ht="77.099999999999994" customHeight="1" x14ac:dyDescent="0.25">
      <c r="A23" s="10"/>
      <c r="B23" s="17" t="s">
        <v>131</v>
      </c>
      <c r="C23" s="22" t="s">
        <v>200</v>
      </c>
      <c r="D23" s="10" t="s">
        <v>318</v>
      </c>
      <c r="E23" s="14"/>
      <c r="F23" s="8"/>
      <c r="G23" s="8"/>
      <c r="H23" s="8">
        <v>6</v>
      </c>
      <c r="I23" s="8">
        <v>4</v>
      </c>
      <c r="J23" s="8">
        <v>24</v>
      </c>
      <c r="K23" s="8">
        <v>23</v>
      </c>
      <c r="L23" s="8">
        <v>26</v>
      </c>
      <c r="M23" s="8">
        <v>27</v>
      </c>
      <c r="N23" s="8">
        <v>21</v>
      </c>
      <c r="O23" s="8">
        <v>15</v>
      </c>
      <c r="P23" s="8">
        <v>3</v>
      </c>
      <c r="Q23" s="8"/>
      <c r="R23" s="8"/>
      <c r="S23" s="8"/>
      <c r="T23" s="8"/>
      <c r="U23" s="8"/>
      <c r="V23" s="8"/>
      <c r="W23" s="8"/>
      <c r="X23" s="18">
        <f t="shared" si="0"/>
        <v>149</v>
      </c>
      <c r="Y23" s="15">
        <v>160</v>
      </c>
    </row>
    <row r="24" spans="1:25" ht="77.099999999999994" customHeight="1" x14ac:dyDescent="0.25">
      <c r="A24" s="10"/>
      <c r="B24" s="17" t="s">
        <v>50</v>
      </c>
      <c r="C24" s="22" t="s">
        <v>177</v>
      </c>
      <c r="D24" s="10" t="s">
        <v>247</v>
      </c>
      <c r="E24" s="14"/>
      <c r="F24" s="8"/>
      <c r="G24" s="8"/>
      <c r="H24" s="8"/>
      <c r="I24" s="8"/>
      <c r="J24" s="8"/>
      <c r="K24" s="8">
        <v>6</v>
      </c>
      <c r="L24" s="8">
        <v>14</v>
      </c>
      <c r="M24" s="8">
        <v>12</v>
      </c>
      <c r="N24" s="8">
        <v>15</v>
      </c>
      <c r="O24" s="8">
        <v>21</v>
      </c>
      <c r="P24" s="8">
        <v>24</v>
      </c>
      <c r="Q24" s="8">
        <v>14</v>
      </c>
      <c r="R24" s="8">
        <v>14</v>
      </c>
      <c r="S24" s="8">
        <v>10</v>
      </c>
      <c r="T24" s="8">
        <v>7</v>
      </c>
      <c r="U24" s="8">
        <v>3</v>
      </c>
      <c r="V24" s="8"/>
      <c r="W24" s="8"/>
      <c r="X24" s="18">
        <f t="shared" si="0"/>
        <v>140</v>
      </c>
      <c r="Y24" s="15">
        <v>160</v>
      </c>
    </row>
    <row r="25" spans="1:25" ht="77.099999999999994" customHeight="1" x14ac:dyDescent="0.25">
      <c r="A25" s="10"/>
      <c r="B25" s="17" t="s">
        <v>85</v>
      </c>
      <c r="C25" s="22" t="s">
        <v>188</v>
      </c>
      <c r="D25" s="10" t="s">
        <v>280</v>
      </c>
      <c r="E25" s="14"/>
      <c r="F25" s="8"/>
      <c r="G25" s="8"/>
      <c r="H25" s="8"/>
      <c r="I25" s="8"/>
      <c r="J25" s="8"/>
      <c r="K25" s="8">
        <v>9</v>
      </c>
      <c r="L25" s="8">
        <v>7</v>
      </c>
      <c r="M25" s="8">
        <v>15</v>
      </c>
      <c r="N25" s="8">
        <v>21</v>
      </c>
      <c r="O25" s="8">
        <v>12</v>
      </c>
      <c r="P25" s="8">
        <v>11</v>
      </c>
      <c r="Q25" s="8">
        <v>10</v>
      </c>
      <c r="R25" s="8">
        <v>12</v>
      </c>
      <c r="S25" s="8">
        <v>19</v>
      </c>
      <c r="T25" s="8">
        <v>13</v>
      </c>
      <c r="U25" s="8">
        <v>4</v>
      </c>
      <c r="V25" s="8">
        <v>3</v>
      </c>
      <c r="W25" s="8"/>
      <c r="X25" s="18">
        <f t="shared" si="0"/>
        <v>136</v>
      </c>
      <c r="Y25" s="15">
        <v>180</v>
      </c>
    </row>
    <row r="26" spans="1:25" ht="77.099999999999994" customHeight="1" x14ac:dyDescent="0.25">
      <c r="A26" s="16"/>
      <c r="B26" s="17" t="s">
        <v>37</v>
      </c>
      <c r="C26" s="22" t="s">
        <v>173</v>
      </c>
      <c r="D26" s="10" t="s">
        <v>236</v>
      </c>
      <c r="E26" s="14"/>
      <c r="F26" s="8"/>
      <c r="G26" s="8"/>
      <c r="H26" s="8"/>
      <c r="I26" s="8"/>
      <c r="J26" s="8">
        <v>4</v>
      </c>
      <c r="K26" s="8">
        <v>7</v>
      </c>
      <c r="L26" s="8">
        <v>15</v>
      </c>
      <c r="M26" s="8">
        <v>8</v>
      </c>
      <c r="N26" s="8">
        <v>15</v>
      </c>
      <c r="O26" s="8">
        <v>18</v>
      </c>
      <c r="P26" s="8">
        <v>18</v>
      </c>
      <c r="Q26" s="8">
        <v>21</v>
      </c>
      <c r="R26" s="8">
        <v>20</v>
      </c>
      <c r="S26" s="8">
        <v>8</v>
      </c>
      <c r="T26" s="8">
        <v>1</v>
      </c>
      <c r="U26" s="8"/>
      <c r="V26" s="8"/>
      <c r="W26" s="8"/>
      <c r="X26" s="18">
        <f t="shared" si="0"/>
        <v>135</v>
      </c>
      <c r="Y26" s="15">
        <v>140</v>
      </c>
    </row>
    <row r="27" spans="1:25" ht="77.099999999999994" customHeight="1" x14ac:dyDescent="0.25">
      <c r="A27" s="10"/>
      <c r="B27" s="17" t="s">
        <v>42</v>
      </c>
      <c r="C27" s="22" t="s">
        <v>174</v>
      </c>
      <c r="D27" s="10" t="s">
        <v>241</v>
      </c>
      <c r="E27" s="14"/>
      <c r="F27" s="8"/>
      <c r="G27" s="8"/>
      <c r="H27" s="8"/>
      <c r="I27" s="8"/>
      <c r="J27" s="8">
        <v>6</v>
      </c>
      <c r="K27" s="8">
        <v>5</v>
      </c>
      <c r="L27" s="8">
        <v>11</v>
      </c>
      <c r="M27" s="8">
        <v>10</v>
      </c>
      <c r="N27" s="8">
        <v>11</v>
      </c>
      <c r="O27" s="8">
        <v>17</v>
      </c>
      <c r="P27" s="8">
        <v>17</v>
      </c>
      <c r="Q27" s="8">
        <v>13</v>
      </c>
      <c r="R27" s="8">
        <v>12</v>
      </c>
      <c r="S27" s="8">
        <v>10</v>
      </c>
      <c r="T27" s="8">
        <v>11</v>
      </c>
      <c r="U27" s="8">
        <v>6</v>
      </c>
      <c r="V27" s="8">
        <v>5</v>
      </c>
      <c r="W27" s="8"/>
      <c r="X27" s="18">
        <f t="shared" si="0"/>
        <v>134</v>
      </c>
      <c r="Y27" s="15">
        <v>150</v>
      </c>
    </row>
    <row r="28" spans="1:25" ht="77.099999999999994" customHeight="1" x14ac:dyDescent="0.25">
      <c r="A28" s="10"/>
      <c r="B28" s="17" t="s">
        <v>66</v>
      </c>
      <c r="C28" s="22" t="s">
        <v>181</v>
      </c>
      <c r="D28" s="10" t="s">
        <v>264</v>
      </c>
      <c r="E28" s="14"/>
      <c r="F28" s="8"/>
      <c r="G28" s="8"/>
      <c r="H28" s="8"/>
      <c r="I28" s="8"/>
      <c r="J28" s="8">
        <v>5</v>
      </c>
      <c r="K28" s="8">
        <v>4</v>
      </c>
      <c r="L28" s="8">
        <v>10</v>
      </c>
      <c r="M28" s="8">
        <v>10</v>
      </c>
      <c r="N28" s="8">
        <v>7</v>
      </c>
      <c r="O28" s="8">
        <v>22</v>
      </c>
      <c r="P28" s="8">
        <v>22</v>
      </c>
      <c r="Q28" s="8">
        <v>10</v>
      </c>
      <c r="R28" s="8">
        <v>10</v>
      </c>
      <c r="S28" s="8">
        <v>10</v>
      </c>
      <c r="T28" s="8">
        <v>8</v>
      </c>
      <c r="U28" s="8">
        <v>4</v>
      </c>
      <c r="V28" s="8">
        <v>4</v>
      </c>
      <c r="W28" s="8"/>
      <c r="X28" s="18">
        <f t="shared" si="0"/>
        <v>126</v>
      </c>
      <c r="Y28" s="15">
        <v>170</v>
      </c>
    </row>
    <row r="29" spans="1:25" ht="77.099999999999994" customHeight="1" x14ac:dyDescent="0.25">
      <c r="A29" s="10"/>
      <c r="B29" s="17" t="s">
        <v>12</v>
      </c>
      <c r="C29" s="22" t="s">
        <v>158</v>
      </c>
      <c r="D29" s="10" t="s">
        <v>212</v>
      </c>
      <c r="E29" s="14"/>
      <c r="F29" s="8"/>
      <c r="G29" s="8"/>
      <c r="H29" s="8"/>
      <c r="I29" s="8"/>
      <c r="J29" s="8">
        <v>7</v>
      </c>
      <c r="K29" s="8">
        <v>7</v>
      </c>
      <c r="L29" s="8">
        <v>16</v>
      </c>
      <c r="M29" s="8">
        <v>16</v>
      </c>
      <c r="N29" s="8">
        <v>10</v>
      </c>
      <c r="O29" s="8">
        <v>17</v>
      </c>
      <c r="P29" s="8">
        <v>17</v>
      </c>
      <c r="Q29" s="8">
        <v>3</v>
      </c>
      <c r="R29" s="8">
        <v>14</v>
      </c>
      <c r="S29" s="8">
        <v>9</v>
      </c>
      <c r="T29" s="8">
        <v>1</v>
      </c>
      <c r="U29" s="8">
        <v>1</v>
      </c>
      <c r="V29" s="8"/>
      <c r="W29" s="8"/>
      <c r="X29" s="18">
        <f t="shared" si="0"/>
        <v>118</v>
      </c>
      <c r="Y29" s="15">
        <v>150</v>
      </c>
    </row>
    <row r="30" spans="1:25" ht="77.099999999999994" customHeight="1" x14ac:dyDescent="0.25">
      <c r="A30" s="10"/>
      <c r="B30" s="17" t="s">
        <v>125</v>
      </c>
      <c r="C30" s="22" t="s">
        <v>199</v>
      </c>
      <c r="D30" s="10" t="s">
        <v>314</v>
      </c>
      <c r="E30" s="14"/>
      <c r="F30" s="8"/>
      <c r="G30" s="8">
        <v>5</v>
      </c>
      <c r="H30" s="8">
        <v>12</v>
      </c>
      <c r="I30" s="8">
        <v>9</v>
      </c>
      <c r="J30" s="8">
        <v>15</v>
      </c>
      <c r="K30" s="8">
        <v>18</v>
      </c>
      <c r="L30" s="8">
        <v>14</v>
      </c>
      <c r="M30" s="8">
        <v>12</v>
      </c>
      <c r="N30" s="8">
        <v>11</v>
      </c>
      <c r="O30" s="8">
        <v>8</v>
      </c>
      <c r="P30" s="8">
        <v>3</v>
      </c>
      <c r="Q30" s="8"/>
      <c r="R30" s="8"/>
      <c r="S30" s="8"/>
      <c r="T30" s="8"/>
      <c r="U30" s="8"/>
      <c r="V30" s="8"/>
      <c r="W30" s="8"/>
      <c r="X30" s="18">
        <f t="shared" si="0"/>
        <v>107</v>
      </c>
      <c r="Y30" s="15">
        <v>180</v>
      </c>
    </row>
    <row r="31" spans="1:25" ht="77.099999999999994" customHeight="1" x14ac:dyDescent="0.25">
      <c r="A31" s="10"/>
      <c r="B31" s="17" t="s">
        <v>150</v>
      </c>
      <c r="C31" s="22" t="s">
        <v>206</v>
      </c>
      <c r="D31" s="10" t="s">
        <v>335</v>
      </c>
      <c r="E31" s="14"/>
      <c r="F31" s="8"/>
      <c r="G31" s="8"/>
      <c r="H31" s="8">
        <v>15</v>
      </c>
      <c r="I31" s="8">
        <v>15</v>
      </c>
      <c r="J31" s="8">
        <v>18</v>
      </c>
      <c r="K31" s="8">
        <v>16</v>
      </c>
      <c r="L31" s="8">
        <v>13</v>
      </c>
      <c r="M31" s="8">
        <v>16</v>
      </c>
      <c r="N31" s="8">
        <v>8</v>
      </c>
      <c r="O31" s="8">
        <v>2</v>
      </c>
      <c r="P31" s="8">
        <v>3</v>
      </c>
      <c r="Q31" s="8"/>
      <c r="R31" s="8"/>
      <c r="S31" s="8"/>
      <c r="T31" s="8"/>
      <c r="U31" s="8"/>
      <c r="V31" s="8"/>
      <c r="W31" s="8"/>
      <c r="X31" s="18">
        <f t="shared" si="0"/>
        <v>106</v>
      </c>
      <c r="Y31" s="15">
        <v>180</v>
      </c>
    </row>
    <row r="32" spans="1:25" ht="77.099999999999994" customHeight="1" x14ac:dyDescent="0.25">
      <c r="A32" s="10"/>
      <c r="B32" s="17" t="s">
        <v>95</v>
      </c>
      <c r="C32" s="22" t="s">
        <v>192</v>
      </c>
      <c r="D32" s="10" t="s">
        <v>286</v>
      </c>
      <c r="E32" s="14"/>
      <c r="F32" s="8">
        <v>2</v>
      </c>
      <c r="G32" s="8">
        <v>5</v>
      </c>
      <c r="H32" s="8">
        <v>6</v>
      </c>
      <c r="I32" s="8">
        <v>8</v>
      </c>
      <c r="J32" s="8">
        <v>11</v>
      </c>
      <c r="K32" s="8">
        <v>16</v>
      </c>
      <c r="L32" s="8">
        <v>17</v>
      </c>
      <c r="M32" s="8">
        <v>15</v>
      </c>
      <c r="N32" s="8">
        <v>11</v>
      </c>
      <c r="O32" s="8">
        <v>7</v>
      </c>
      <c r="P32" s="8">
        <v>3</v>
      </c>
      <c r="Q32" s="8">
        <v>1</v>
      </c>
      <c r="R32" s="8"/>
      <c r="S32" s="8"/>
      <c r="T32" s="8"/>
      <c r="U32" s="8"/>
      <c r="V32" s="8"/>
      <c r="W32" s="8"/>
      <c r="X32" s="18">
        <f t="shared" si="0"/>
        <v>102</v>
      </c>
      <c r="Y32" s="15">
        <v>170</v>
      </c>
    </row>
    <row r="33" spans="1:25" ht="77.099999999999994" customHeight="1" x14ac:dyDescent="0.25">
      <c r="A33" s="10"/>
      <c r="B33" s="17" t="s">
        <v>112</v>
      </c>
      <c r="C33" s="22" t="s">
        <v>197</v>
      </c>
      <c r="D33" s="10" t="s">
        <v>301</v>
      </c>
      <c r="E33" s="14"/>
      <c r="F33" s="8">
        <v>4</v>
      </c>
      <c r="G33" s="8">
        <v>4</v>
      </c>
      <c r="H33" s="8">
        <v>6</v>
      </c>
      <c r="I33" s="8">
        <v>8</v>
      </c>
      <c r="J33" s="8">
        <v>15</v>
      </c>
      <c r="K33" s="8">
        <v>14</v>
      </c>
      <c r="L33" s="8">
        <v>16</v>
      </c>
      <c r="M33" s="8">
        <v>18</v>
      </c>
      <c r="N33" s="8">
        <v>9</v>
      </c>
      <c r="O33" s="8">
        <v>5</v>
      </c>
      <c r="P33" s="8">
        <v>2</v>
      </c>
      <c r="Q33" s="8"/>
      <c r="R33" s="8"/>
      <c r="S33" s="8"/>
      <c r="T33" s="8"/>
      <c r="U33" s="8"/>
      <c r="V33" s="8"/>
      <c r="W33" s="8"/>
      <c r="X33" s="18">
        <f t="shared" si="0"/>
        <v>101</v>
      </c>
      <c r="Y33" s="15">
        <v>160</v>
      </c>
    </row>
    <row r="34" spans="1:25" ht="77.099999999999994" customHeight="1" x14ac:dyDescent="0.25">
      <c r="A34" s="10"/>
      <c r="B34" s="17" t="s">
        <v>43</v>
      </c>
      <c r="C34" s="22" t="s">
        <v>174</v>
      </c>
      <c r="D34" s="10" t="s">
        <v>240</v>
      </c>
      <c r="E34" s="14"/>
      <c r="F34" s="8"/>
      <c r="G34" s="8"/>
      <c r="H34" s="8"/>
      <c r="I34" s="8"/>
      <c r="J34" s="8">
        <v>8</v>
      </c>
      <c r="K34" s="8"/>
      <c r="L34" s="8">
        <v>3</v>
      </c>
      <c r="M34" s="8">
        <v>5</v>
      </c>
      <c r="N34" s="8">
        <v>5</v>
      </c>
      <c r="O34" s="8">
        <v>19</v>
      </c>
      <c r="P34" s="8">
        <v>19</v>
      </c>
      <c r="Q34" s="8">
        <v>17</v>
      </c>
      <c r="R34" s="8">
        <v>21</v>
      </c>
      <c r="S34" s="8">
        <v>3</v>
      </c>
      <c r="T34" s="8"/>
      <c r="U34" s="8"/>
      <c r="V34" s="8"/>
      <c r="W34" s="8"/>
      <c r="X34" s="18">
        <f t="shared" si="0"/>
        <v>100</v>
      </c>
      <c r="Y34" s="15">
        <v>150</v>
      </c>
    </row>
    <row r="35" spans="1:25" ht="77.099999999999994" customHeight="1" x14ac:dyDescent="0.25">
      <c r="A35" s="10"/>
      <c r="B35" s="17" t="s">
        <v>152</v>
      </c>
      <c r="C35" s="22" t="s">
        <v>206</v>
      </c>
      <c r="D35" s="10" t="s">
        <v>337</v>
      </c>
      <c r="E35" s="14"/>
      <c r="F35" s="8"/>
      <c r="G35" s="8"/>
      <c r="H35" s="8">
        <v>13</v>
      </c>
      <c r="I35" s="8">
        <v>11</v>
      </c>
      <c r="J35" s="8">
        <v>13</v>
      </c>
      <c r="K35" s="8">
        <v>11</v>
      </c>
      <c r="L35" s="8">
        <v>17</v>
      </c>
      <c r="M35" s="8">
        <v>17</v>
      </c>
      <c r="N35" s="8">
        <v>5</v>
      </c>
      <c r="O35" s="8">
        <v>8</v>
      </c>
      <c r="P35" s="8">
        <v>5</v>
      </c>
      <c r="Q35" s="8"/>
      <c r="R35" s="8"/>
      <c r="S35" s="8"/>
      <c r="T35" s="8"/>
      <c r="U35" s="8"/>
      <c r="V35" s="8"/>
      <c r="W35" s="8"/>
      <c r="X35" s="18">
        <f t="shared" si="0"/>
        <v>100</v>
      </c>
      <c r="Y35" s="15">
        <v>180</v>
      </c>
    </row>
    <row r="36" spans="1:25" ht="77.099999999999994" customHeight="1" x14ac:dyDescent="0.25">
      <c r="A36" s="10"/>
      <c r="B36" s="17" t="s">
        <v>126</v>
      </c>
      <c r="C36" s="22" t="s">
        <v>199</v>
      </c>
      <c r="D36" s="10" t="s">
        <v>302</v>
      </c>
      <c r="E36" s="14"/>
      <c r="F36" s="8"/>
      <c r="G36" s="8"/>
      <c r="H36" s="8"/>
      <c r="I36" s="8"/>
      <c r="J36" s="8">
        <v>2</v>
      </c>
      <c r="K36" s="8">
        <v>5</v>
      </c>
      <c r="L36" s="8">
        <v>9</v>
      </c>
      <c r="M36" s="8">
        <v>13</v>
      </c>
      <c r="N36" s="8">
        <v>13</v>
      </c>
      <c r="O36" s="8">
        <v>12</v>
      </c>
      <c r="P36" s="8">
        <v>11</v>
      </c>
      <c r="Q36" s="8">
        <v>11</v>
      </c>
      <c r="R36" s="8">
        <v>10</v>
      </c>
      <c r="S36" s="8">
        <v>7</v>
      </c>
      <c r="T36" s="8">
        <v>1</v>
      </c>
      <c r="U36" s="8">
        <v>2</v>
      </c>
      <c r="V36" s="8">
        <v>3</v>
      </c>
      <c r="W36" s="8"/>
      <c r="X36" s="18">
        <f t="shared" ref="X36:X67" si="1">SUM(F36:W36)</f>
        <v>99</v>
      </c>
      <c r="Y36" s="15">
        <v>180</v>
      </c>
    </row>
    <row r="37" spans="1:25" ht="77.099999999999994" customHeight="1" x14ac:dyDescent="0.25">
      <c r="A37" s="10"/>
      <c r="B37" s="17" t="s">
        <v>80</v>
      </c>
      <c r="C37" s="22" t="s">
        <v>188</v>
      </c>
      <c r="D37" s="10" t="s">
        <v>212</v>
      </c>
      <c r="E37" s="14"/>
      <c r="F37" s="8"/>
      <c r="G37" s="8"/>
      <c r="H37" s="8"/>
      <c r="I37" s="8"/>
      <c r="J37" s="8">
        <v>5</v>
      </c>
      <c r="K37" s="8">
        <v>4</v>
      </c>
      <c r="L37" s="8">
        <v>8</v>
      </c>
      <c r="M37" s="8">
        <v>7</v>
      </c>
      <c r="N37" s="8">
        <v>13</v>
      </c>
      <c r="O37" s="8">
        <v>12</v>
      </c>
      <c r="P37" s="8">
        <v>10</v>
      </c>
      <c r="Q37" s="8">
        <v>14</v>
      </c>
      <c r="R37" s="8">
        <v>14</v>
      </c>
      <c r="S37" s="8">
        <v>6</v>
      </c>
      <c r="T37" s="8">
        <v>1</v>
      </c>
      <c r="U37" s="8">
        <v>4</v>
      </c>
      <c r="V37" s="8"/>
      <c r="W37" s="8"/>
      <c r="X37" s="18">
        <f t="shared" si="1"/>
        <v>98</v>
      </c>
      <c r="Y37" s="15">
        <v>180</v>
      </c>
    </row>
    <row r="38" spans="1:25" ht="77.099999999999994" customHeight="1" x14ac:dyDescent="0.25">
      <c r="A38" s="10"/>
      <c r="B38" s="17" t="s">
        <v>23</v>
      </c>
      <c r="C38" s="22" t="s">
        <v>164</v>
      </c>
      <c r="D38" s="10" t="s">
        <v>221</v>
      </c>
      <c r="E38" s="14"/>
      <c r="F38" s="8"/>
      <c r="G38" s="8">
        <v>8</v>
      </c>
      <c r="H38" s="8">
        <v>18</v>
      </c>
      <c r="I38" s="8">
        <v>11</v>
      </c>
      <c r="J38" s="8">
        <v>11</v>
      </c>
      <c r="K38" s="8">
        <v>7</v>
      </c>
      <c r="L38" s="8">
        <v>6</v>
      </c>
      <c r="M38" s="8">
        <v>8</v>
      </c>
      <c r="N38" s="8">
        <v>15</v>
      </c>
      <c r="O38" s="8">
        <v>3</v>
      </c>
      <c r="P38" s="8">
        <v>9</v>
      </c>
      <c r="Q38" s="8"/>
      <c r="R38" s="8"/>
      <c r="S38" s="8"/>
      <c r="T38" s="8"/>
      <c r="U38" s="8"/>
      <c r="V38" s="8"/>
      <c r="W38" s="8"/>
      <c r="X38" s="18">
        <f t="shared" si="1"/>
        <v>96</v>
      </c>
      <c r="Y38" s="15">
        <v>180</v>
      </c>
    </row>
    <row r="39" spans="1:25" ht="77.099999999999994" customHeight="1" x14ac:dyDescent="0.25">
      <c r="A39" s="10"/>
      <c r="B39" s="17" t="s">
        <v>76</v>
      </c>
      <c r="C39" s="22" t="s">
        <v>186</v>
      </c>
      <c r="D39" s="10" t="s">
        <v>273</v>
      </c>
      <c r="E39" s="14"/>
      <c r="F39" s="8"/>
      <c r="G39" s="8">
        <v>1</v>
      </c>
      <c r="H39" s="8">
        <v>6</v>
      </c>
      <c r="I39" s="8">
        <v>6</v>
      </c>
      <c r="J39" s="8">
        <v>7</v>
      </c>
      <c r="K39" s="8">
        <v>16</v>
      </c>
      <c r="L39" s="8">
        <v>18</v>
      </c>
      <c r="M39" s="8">
        <v>15</v>
      </c>
      <c r="N39" s="8">
        <v>14</v>
      </c>
      <c r="O39" s="8">
        <v>12</v>
      </c>
      <c r="P39" s="8"/>
      <c r="Q39" s="8"/>
      <c r="R39" s="8"/>
      <c r="S39" s="8"/>
      <c r="T39" s="8"/>
      <c r="U39" s="8"/>
      <c r="V39" s="8"/>
      <c r="W39" s="8"/>
      <c r="X39" s="18">
        <f t="shared" si="1"/>
        <v>95</v>
      </c>
      <c r="Y39" s="15">
        <v>160</v>
      </c>
    </row>
    <row r="40" spans="1:25" ht="77.099999999999994" customHeight="1" x14ac:dyDescent="0.25">
      <c r="A40" s="10"/>
      <c r="B40" s="17" t="s">
        <v>135</v>
      </c>
      <c r="C40" s="22" t="s">
        <v>202</v>
      </c>
      <c r="D40" s="10" t="s">
        <v>322</v>
      </c>
      <c r="E40" s="14"/>
      <c r="F40" s="8"/>
      <c r="G40" s="8">
        <v>3</v>
      </c>
      <c r="H40" s="8">
        <v>6</v>
      </c>
      <c r="I40" s="8">
        <v>11</v>
      </c>
      <c r="J40" s="8">
        <v>11</v>
      </c>
      <c r="K40" s="8">
        <v>13</v>
      </c>
      <c r="L40" s="8">
        <v>17</v>
      </c>
      <c r="M40" s="8">
        <v>10</v>
      </c>
      <c r="N40" s="8">
        <v>11</v>
      </c>
      <c r="O40" s="8">
        <v>4</v>
      </c>
      <c r="P40" s="8">
        <v>3</v>
      </c>
      <c r="Q40" s="8"/>
      <c r="R40" s="8">
        <v>1</v>
      </c>
      <c r="S40" s="8"/>
      <c r="T40" s="8"/>
      <c r="U40" s="8"/>
      <c r="V40" s="8"/>
      <c r="W40" s="8"/>
      <c r="X40" s="18">
        <f t="shared" si="1"/>
        <v>90</v>
      </c>
      <c r="Y40" s="15">
        <v>190</v>
      </c>
    </row>
    <row r="41" spans="1:25" ht="77.099999999999994" customHeight="1" x14ac:dyDescent="0.25">
      <c r="A41" s="10"/>
      <c r="B41" s="17" t="s">
        <v>83</v>
      </c>
      <c r="C41" s="22" t="s">
        <v>188</v>
      </c>
      <c r="D41" s="10" t="s">
        <v>278</v>
      </c>
      <c r="E41" s="14"/>
      <c r="F41" s="8"/>
      <c r="G41" s="8"/>
      <c r="H41" s="8"/>
      <c r="I41" s="8"/>
      <c r="J41" s="8"/>
      <c r="K41" s="8"/>
      <c r="L41" s="8">
        <v>3</v>
      </c>
      <c r="M41" s="8">
        <v>13</v>
      </c>
      <c r="N41" s="8">
        <v>12</v>
      </c>
      <c r="O41" s="8">
        <v>16</v>
      </c>
      <c r="P41" s="8">
        <v>12</v>
      </c>
      <c r="Q41" s="8">
        <v>5</v>
      </c>
      <c r="R41" s="8">
        <v>13</v>
      </c>
      <c r="S41" s="8"/>
      <c r="T41" s="8">
        <v>6</v>
      </c>
      <c r="U41" s="8">
        <v>2</v>
      </c>
      <c r="V41" s="8"/>
      <c r="W41" s="8"/>
      <c r="X41" s="18">
        <f t="shared" si="1"/>
        <v>82</v>
      </c>
      <c r="Y41" s="15">
        <v>180</v>
      </c>
    </row>
    <row r="42" spans="1:25" ht="77.099999999999994" customHeight="1" x14ac:dyDescent="0.25">
      <c r="A42" s="10"/>
      <c r="B42" s="17" t="s">
        <v>109</v>
      </c>
      <c r="C42" s="22" t="s">
        <v>196</v>
      </c>
      <c r="D42" s="10" t="s">
        <v>299</v>
      </c>
      <c r="E42" s="14"/>
      <c r="F42" s="8"/>
      <c r="G42" s="8"/>
      <c r="H42" s="8"/>
      <c r="I42" s="8"/>
      <c r="J42" s="8">
        <v>4</v>
      </c>
      <c r="K42" s="8">
        <v>9</v>
      </c>
      <c r="L42" s="8">
        <v>9</v>
      </c>
      <c r="M42" s="8">
        <v>7</v>
      </c>
      <c r="N42" s="8">
        <v>6</v>
      </c>
      <c r="O42" s="8">
        <v>13</v>
      </c>
      <c r="P42" s="8">
        <v>12</v>
      </c>
      <c r="Q42" s="8">
        <v>10</v>
      </c>
      <c r="R42" s="8">
        <v>3</v>
      </c>
      <c r="S42" s="8">
        <v>2</v>
      </c>
      <c r="T42" s="8">
        <v>3</v>
      </c>
      <c r="U42" s="8">
        <v>4</v>
      </c>
      <c r="V42" s="8"/>
      <c r="W42" s="8"/>
      <c r="X42" s="18">
        <f t="shared" si="1"/>
        <v>82</v>
      </c>
      <c r="Y42" s="15">
        <v>190</v>
      </c>
    </row>
    <row r="43" spans="1:25" ht="77.099999999999994" customHeight="1" x14ac:dyDescent="0.25">
      <c r="A43" s="10"/>
      <c r="B43" s="17" t="s">
        <v>154</v>
      </c>
      <c r="C43" s="22" t="s">
        <v>206</v>
      </c>
      <c r="D43" s="10" t="s">
        <v>337</v>
      </c>
      <c r="E43" s="14"/>
      <c r="F43" s="8"/>
      <c r="G43" s="8"/>
      <c r="H43" s="8"/>
      <c r="I43" s="8"/>
      <c r="J43" s="8">
        <v>8</v>
      </c>
      <c r="K43" s="8">
        <v>5</v>
      </c>
      <c r="L43" s="8">
        <v>12</v>
      </c>
      <c r="M43" s="8">
        <v>16</v>
      </c>
      <c r="N43" s="8">
        <v>7</v>
      </c>
      <c r="O43" s="8">
        <v>7</v>
      </c>
      <c r="P43" s="8">
        <v>11</v>
      </c>
      <c r="Q43" s="8">
        <v>9</v>
      </c>
      <c r="R43" s="8">
        <v>7</v>
      </c>
      <c r="S43" s="8"/>
      <c r="T43" s="8"/>
      <c r="U43" s="8"/>
      <c r="V43" s="8"/>
      <c r="W43" s="8"/>
      <c r="X43" s="18">
        <f t="shared" si="1"/>
        <v>82</v>
      </c>
      <c r="Y43" s="15">
        <v>180</v>
      </c>
    </row>
    <row r="44" spans="1:25" ht="77.099999999999994" customHeight="1" x14ac:dyDescent="0.25">
      <c r="A44" s="10"/>
      <c r="B44" s="17" t="s">
        <v>38</v>
      </c>
      <c r="C44" s="22" t="s">
        <v>173</v>
      </c>
      <c r="D44" s="10" t="s">
        <v>237</v>
      </c>
      <c r="E44" s="14"/>
      <c r="F44" s="8">
        <v>3</v>
      </c>
      <c r="G44" s="8"/>
      <c r="H44" s="8">
        <v>6</v>
      </c>
      <c r="I44" s="8">
        <v>6</v>
      </c>
      <c r="J44" s="8">
        <v>15</v>
      </c>
      <c r="K44" s="8">
        <v>18</v>
      </c>
      <c r="L44" s="8">
        <v>11</v>
      </c>
      <c r="M44" s="8">
        <v>13</v>
      </c>
      <c r="N44" s="8">
        <v>2</v>
      </c>
      <c r="O44" s="8">
        <v>2</v>
      </c>
      <c r="P44" s="8">
        <v>3</v>
      </c>
      <c r="Q44" s="8"/>
      <c r="R44" s="8"/>
      <c r="S44" s="8"/>
      <c r="T44" s="8"/>
      <c r="U44" s="8"/>
      <c r="V44" s="8"/>
      <c r="W44" s="8"/>
      <c r="X44" s="18">
        <f t="shared" si="1"/>
        <v>79</v>
      </c>
      <c r="Y44" s="15">
        <v>140</v>
      </c>
    </row>
    <row r="45" spans="1:25" ht="77.099999999999994" customHeight="1" x14ac:dyDescent="0.25">
      <c r="A45" s="10"/>
      <c r="B45" s="17" t="s">
        <v>134</v>
      </c>
      <c r="C45" s="22" t="s">
        <v>201</v>
      </c>
      <c r="D45" s="10" t="s">
        <v>321</v>
      </c>
      <c r="E45" s="14"/>
      <c r="F45" s="8"/>
      <c r="G45" s="8"/>
      <c r="H45" s="8"/>
      <c r="I45" s="8"/>
      <c r="J45" s="8">
        <v>2</v>
      </c>
      <c r="K45" s="8">
        <v>1</v>
      </c>
      <c r="L45" s="8">
        <v>3</v>
      </c>
      <c r="M45" s="8">
        <v>9</v>
      </c>
      <c r="N45" s="8">
        <v>6</v>
      </c>
      <c r="O45" s="8">
        <v>12</v>
      </c>
      <c r="P45" s="8">
        <v>14</v>
      </c>
      <c r="Q45" s="8">
        <v>4</v>
      </c>
      <c r="R45" s="8">
        <v>10</v>
      </c>
      <c r="S45" s="8">
        <v>1</v>
      </c>
      <c r="T45" s="8">
        <v>2</v>
      </c>
      <c r="U45" s="8">
        <v>2</v>
      </c>
      <c r="V45" s="8">
        <v>4</v>
      </c>
      <c r="W45" s="8"/>
      <c r="X45" s="18">
        <f t="shared" si="1"/>
        <v>70</v>
      </c>
      <c r="Y45" s="15">
        <v>180</v>
      </c>
    </row>
    <row r="46" spans="1:25" ht="77.099999999999994" customHeight="1" x14ac:dyDescent="0.25">
      <c r="A46" s="10"/>
      <c r="B46" s="17" t="s">
        <v>121</v>
      </c>
      <c r="C46" s="22" t="s">
        <v>199</v>
      </c>
      <c r="D46" s="10" t="s">
        <v>310</v>
      </c>
      <c r="E46" s="14"/>
      <c r="F46" s="8"/>
      <c r="G46" s="8"/>
      <c r="H46" s="8"/>
      <c r="I46" s="8"/>
      <c r="J46" s="8">
        <v>6</v>
      </c>
      <c r="K46" s="8">
        <v>2</v>
      </c>
      <c r="L46" s="8">
        <v>4</v>
      </c>
      <c r="M46" s="8">
        <v>7</v>
      </c>
      <c r="N46" s="8">
        <v>4</v>
      </c>
      <c r="O46" s="8">
        <v>1</v>
      </c>
      <c r="P46" s="8">
        <v>9</v>
      </c>
      <c r="Q46" s="8">
        <v>8</v>
      </c>
      <c r="R46" s="8">
        <v>13</v>
      </c>
      <c r="S46" s="8">
        <v>9</v>
      </c>
      <c r="T46" s="8">
        <v>5</v>
      </c>
      <c r="U46" s="8"/>
      <c r="V46" s="8"/>
      <c r="W46" s="8"/>
      <c r="X46" s="18">
        <f t="shared" si="1"/>
        <v>68</v>
      </c>
      <c r="Y46" s="15">
        <v>180</v>
      </c>
    </row>
    <row r="47" spans="1:25" ht="77.099999999999994" customHeight="1" x14ac:dyDescent="0.25">
      <c r="A47" s="10"/>
      <c r="B47" s="17" t="s">
        <v>116</v>
      </c>
      <c r="C47" s="22" t="s">
        <v>197</v>
      </c>
      <c r="D47" s="10" t="s">
        <v>305</v>
      </c>
      <c r="E47" s="14"/>
      <c r="F47" s="8">
        <v>1</v>
      </c>
      <c r="G47" s="8">
        <v>2</v>
      </c>
      <c r="H47" s="8">
        <v>16</v>
      </c>
      <c r="I47" s="8">
        <v>13</v>
      </c>
      <c r="J47" s="8">
        <v>4</v>
      </c>
      <c r="K47" s="8">
        <v>2</v>
      </c>
      <c r="L47" s="8">
        <v>1</v>
      </c>
      <c r="M47" s="8">
        <v>8</v>
      </c>
      <c r="N47" s="8">
        <v>5</v>
      </c>
      <c r="O47" s="8">
        <v>8</v>
      </c>
      <c r="P47" s="8">
        <v>7</v>
      </c>
      <c r="Q47" s="8"/>
      <c r="R47" s="8"/>
      <c r="S47" s="8"/>
      <c r="T47" s="8"/>
      <c r="U47" s="8"/>
      <c r="V47" s="8"/>
      <c r="W47" s="8"/>
      <c r="X47" s="18">
        <f t="shared" si="1"/>
        <v>67</v>
      </c>
      <c r="Y47" s="15">
        <v>160</v>
      </c>
    </row>
    <row r="48" spans="1:25" ht="77.099999999999994" customHeight="1" x14ac:dyDescent="0.25">
      <c r="A48" s="10"/>
      <c r="B48" s="17" t="s">
        <v>53</v>
      </c>
      <c r="C48" s="22" t="s">
        <v>177</v>
      </c>
      <c r="D48" s="10" t="s">
        <v>250</v>
      </c>
      <c r="E48" s="14"/>
      <c r="F48" s="8"/>
      <c r="G48" s="8"/>
      <c r="H48" s="8"/>
      <c r="I48" s="8"/>
      <c r="J48" s="8"/>
      <c r="K48" s="8"/>
      <c r="L48" s="8">
        <v>1</v>
      </c>
      <c r="M48" s="8"/>
      <c r="N48" s="8">
        <v>5</v>
      </c>
      <c r="O48" s="8"/>
      <c r="P48" s="8"/>
      <c r="Q48" s="8">
        <v>1</v>
      </c>
      <c r="R48" s="8">
        <v>8</v>
      </c>
      <c r="S48" s="8">
        <v>7</v>
      </c>
      <c r="T48" s="8">
        <v>10</v>
      </c>
      <c r="U48" s="8">
        <v>34</v>
      </c>
      <c r="V48" s="8"/>
      <c r="W48" s="8"/>
      <c r="X48" s="18">
        <f t="shared" si="1"/>
        <v>66</v>
      </c>
      <c r="Y48" s="15">
        <v>150</v>
      </c>
    </row>
    <row r="49" spans="1:25" ht="77.099999999999994" customHeight="1" x14ac:dyDescent="0.25">
      <c r="A49" s="10"/>
      <c r="B49" s="17" t="s">
        <v>81</v>
      </c>
      <c r="C49" s="22" t="s">
        <v>188</v>
      </c>
      <c r="D49" s="10" t="s">
        <v>276</v>
      </c>
      <c r="E49" s="14"/>
      <c r="F49" s="8"/>
      <c r="G49" s="8"/>
      <c r="H49" s="8">
        <v>7</v>
      </c>
      <c r="I49" s="8">
        <v>6</v>
      </c>
      <c r="J49" s="8">
        <v>7</v>
      </c>
      <c r="K49" s="8">
        <v>12</v>
      </c>
      <c r="L49" s="8">
        <v>9</v>
      </c>
      <c r="M49" s="8">
        <v>6</v>
      </c>
      <c r="N49" s="8">
        <v>13</v>
      </c>
      <c r="O49" s="8">
        <v>6</v>
      </c>
      <c r="P49" s="8"/>
      <c r="Q49" s="8"/>
      <c r="R49" s="8"/>
      <c r="S49" s="8"/>
      <c r="T49" s="8"/>
      <c r="U49" s="8"/>
      <c r="V49" s="8"/>
      <c r="W49" s="8"/>
      <c r="X49" s="18">
        <f t="shared" si="1"/>
        <v>66</v>
      </c>
      <c r="Y49" s="15">
        <v>180</v>
      </c>
    </row>
    <row r="50" spans="1:25" ht="77.099999999999994" customHeight="1" x14ac:dyDescent="0.25">
      <c r="A50" s="10"/>
      <c r="B50" s="17" t="s">
        <v>82</v>
      </c>
      <c r="C50" s="22" t="s">
        <v>188</v>
      </c>
      <c r="D50" s="10" t="s">
        <v>277</v>
      </c>
      <c r="E50" s="14"/>
      <c r="F50" s="8"/>
      <c r="G50" s="8"/>
      <c r="H50" s="8">
        <v>2</v>
      </c>
      <c r="I50" s="8">
        <v>5</v>
      </c>
      <c r="J50" s="8">
        <v>8</v>
      </c>
      <c r="K50" s="8">
        <v>7</v>
      </c>
      <c r="L50" s="8">
        <v>9</v>
      </c>
      <c r="M50" s="8">
        <v>11</v>
      </c>
      <c r="N50" s="8">
        <v>8</v>
      </c>
      <c r="O50" s="8">
        <v>8</v>
      </c>
      <c r="P50" s="8">
        <v>6</v>
      </c>
      <c r="Q50" s="8"/>
      <c r="R50" s="8"/>
      <c r="S50" s="8"/>
      <c r="T50" s="8"/>
      <c r="U50" s="8"/>
      <c r="V50" s="8"/>
      <c r="W50" s="8"/>
      <c r="X50" s="18">
        <f t="shared" si="1"/>
        <v>64</v>
      </c>
      <c r="Y50" s="15">
        <v>180</v>
      </c>
    </row>
    <row r="51" spans="1:25" ht="77.099999999999994" customHeight="1" x14ac:dyDescent="0.25">
      <c r="A51" s="10"/>
      <c r="B51" s="17" t="s">
        <v>10</v>
      </c>
      <c r="C51" s="22" t="s">
        <v>158</v>
      </c>
      <c r="D51" s="10" t="s">
        <v>211</v>
      </c>
      <c r="E51" s="14"/>
      <c r="F51" s="8"/>
      <c r="G51" s="8"/>
      <c r="H51" s="8"/>
      <c r="I51" s="8"/>
      <c r="J51" s="8">
        <v>2</v>
      </c>
      <c r="K51" s="8">
        <v>4</v>
      </c>
      <c r="L51" s="8">
        <v>18</v>
      </c>
      <c r="M51" s="8">
        <v>6</v>
      </c>
      <c r="N51" s="8">
        <v>6</v>
      </c>
      <c r="O51" s="8">
        <v>2</v>
      </c>
      <c r="P51" s="8">
        <v>3</v>
      </c>
      <c r="Q51" s="8">
        <v>4</v>
      </c>
      <c r="R51" s="8">
        <v>1</v>
      </c>
      <c r="S51" s="8">
        <v>7</v>
      </c>
      <c r="T51" s="8">
        <v>7</v>
      </c>
      <c r="U51" s="8">
        <v>1</v>
      </c>
      <c r="V51" s="8">
        <v>1</v>
      </c>
      <c r="W51" s="8"/>
      <c r="X51" s="18">
        <f t="shared" si="1"/>
        <v>62</v>
      </c>
      <c r="Y51" s="15">
        <v>150</v>
      </c>
    </row>
    <row r="52" spans="1:25" ht="77.099999999999994" customHeight="1" x14ac:dyDescent="0.25">
      <c r="A52" s="10"/>
      <c r="B52" s="17" t="s">
        <v>57</v>
      </c>
      <c r="C52" s="22" t="s">
        <v>179</v>
      </c>
      <c r="D52" s="10" t="s">
        <v>254</v>
      </c>
      <c r="E52" s="14"/>
      <c r="F52" s="8"/>
      <c r="G52" s="8"/>
      <c r="H52" s="8"/>
      <c r="I52" s="8"/>
      <c r="J52" s="8">
        <v>1</v>
      </c>
      <c r="K52" s="8"/>
      <c r="L52" s="8">
        <v>7</v>
      </c>
      <c r="M52" s="8"/>
      <c r="N52" s="8">
        <v>1</v>
      </c>
      <c r="O52" s="8">
        <v>5</v>
      </c>
      <c r="P52" s="8">
        <v>15</v>
      </c>
      <c r="Q52" s="8">
        <v>16</v>
      </c>
      <c r="R52" s="8">
        <v>4</v>
      </c>
      <c r="S52" s="8">
        <v>7</v>
      </c>
      <c r="T52" s="8">
        <v>2</v>
      </c>
      <c r="U52" s="8">
        <v>2</v>
      </c>
      <c r="V52" s="8"/>
      <c r="W52" s="8"/>
      <c r="X52" s="18">
        <f t="shared" si="1"/>
        <v>60</v>
      </c>
      <c r="Y52" s="15">
        <v>180</v>
      </c>
    </row>
    <row r="53" spans="1:25" ht="77.099999999999994" customHeight="1" x14ac:dyDescent="0.25">
      <c r="A53" s="10"/>
      <c r="B53" s="17" t="s">
        <v>55</v>
      </c>
      <c r="C53" s="22" t="s">
        <v>179</v>
      </c>
      <c r="D53" s="10" t="s">
        <v>252</v>
      </c>
      <c r="E53" s="14"/>
      <c r="F53" s="8"/>
      <c r="G53" s="8">
        <v>1</v>
      </c>
      <c r="H53" s="8"/>
      <c r="I53" s="8">
        <v>7</v>
      </c>
      <c r="J53" s="8">
        <v>1</v>
      </c>
      <c r="K53" s="8">
        <v>9</v>
      </c>
      <c r="L53" s="8">
        <v>12</v>
      </c>
      <c r="M53" s="8">
        <v>17</v>
      </c>
      <c r="N53" s="8">
        <v>8</v>
      </c>
      <c r="O53" s="8">
        <v>1</v>
      </c>
      <c r="P53" s="8">
        <v>2</v>
      </c>
      <c r="Q53" s="8"/>
      <c r="R53" s="8"/>
      <c r="S53" s="8"/>
      <c r="T53" s="8"/>
      <c r="U53" s="8"/>
      <c r="V53" s="8"/>
      <c r="W53" s="8"/>
      <c r="X53" s="18">
        <f t="shared" si="1"/>
        <v>58</v>
      </c>
      <c r="Y53" s="15">
        <v>180</v>
      </c>
    </row>
    <row r="54" spans="1:25" ht="77.099999999999994" customHeight="1" x14ac:dyDescent="0.25">
      <c r="A54" s="10"/>
      <c r="B54" s="17" t="s">
        <v>65</v>
      </c>
      <c r="C54" s="22" t="s">
        <v>180</v>
      </c>
      <c r="D54" s="10" t="s">
        <v>263</v>
      </c>
      <c r="E54" s="14"/>
      <c r="F54" s="8"/>
      <c r="G54" s="8"/>
      <c r="H54" s="8"/>
      <c r="I54" s="8"/>
      <c r="J54" s="8"/>
      <c r="K54" s="8">
        <v>7</v>
      </c>
      <c r="L54" s="8"/>
      <c r="M54" s="8">
        <v>6</v>
      </c>
      <c r="N54" s="8">
        <v>12</v>
      </c>
      <c r="O54" s="8"/>
      <c r="P54" s="8"/>
      <c r="Q54" s="8">
        <v>9</v>
      </c>
      <c r="R54" s="8">
        <v>8</v>
      </c>
      <c r="S54" s="8">
        <v>10</v>
      </c>
      <c r="T54" s="8">
        <v>5</v>
      </c>
      <c r="U54" s="8"/>
      <c r="V54" s="8"/>
      <c r="W54" s="8"/>
      <c r="X54" s="18">
        <f t="shared" si="1"/>
        <v>57</v>
      </c>
      <c r="Y54" s="15">
        <v>160</v>
      </c>
    </row>
    <row r="55" spans="1:25" ht="77.099999999999994" customHeight="1" x14ac:dyDescent="0.25">
      <c r="A55" s="10"/>
      <c r="B55" s="17" t="s">
        <v>105</v>
      </c>
      <c r="C55" s="22" t="s">
        <v>196</v>
      </c>
      <c r="D55" s="10" t="s">
        <v>296</v>
      </c>
      <c r="E55" s="14"/>
      <c r="F55" s="8">
        <v>3</v>
      </c>
      <c r="G55" s="8">
        <v>3</v>
      </c>
      <c r="H55" s="8">
        <v>2</v>
      </c>
      <c r="I55" s="8">
        <v>4</v>
      </c>
      <c r="J55" s="8">
        <v>3</v>
      </c>
      <c r="K55" s="8">
        <v>9</v>
      </c>
      <c r="L55" s="8">
        <v>10</v>
      </c>
      <c r="M55" s="8">
        <v>12</v>
      </c>
      <c r="N55" s="8">
        <v>5</v>
      </c>
      <c r="O55" s="8">
        <v>2</v>
      </c>
      <c r="P55" s="8">
        <v>4</v>
      </c>
      <c r="Q55" s="8"/>
      <c r="R55" s="8"/>
      <c r="S55" s="8"/>
      <c r="T55" s="8"/>
      <c r="U55" s="8"/>
      <c r="V55" s="8"/>
      <c r="W55" s="8"/>
      <c r="X55" s="18">
        <f t="shared" si="1"/>
        <v>57</v>
      </c>
      <c r="Y55" s="15">
        <v>190</v>
      </c>
    </row>
    <row r="56" spans="1:25" ht="77.099999999999994" customHeight="1" x14ac:dyDescent="0.25">
      <c r="A56" s="10"/>
      <c r="B56" s="17" t="s">
        <v>23</v>
      </c>
      <c r="C56" s="22" t="s">
        <v>164</v>
      </c>
      <c r="D56" s="10" t="s">
        <v>222</v>
      </c>
      <c r="E56" s="14"/>
      <c r="F56" s="8"/>
      <c r="G56" s="8">
        <v>7</v>
      </c>
      <c r="H56" s="8">
        <v>4</v>
      </c>
      <c r="I56" s="8">
        <v>1</v>
      </c>
      <c r="J56" s="8">
        <v>6</v>
      </c>
      <c r="K56" s="8">
        <v>14</v>
      </c>
      <c r="L56" s="8">
        <v>8</v>
      </c>
      <c r="M56" s="8">
        <v>12</v>
      </c>
      <c r="N56" s="8"/>
      <c r="O56" s="8">
        <v>1</v>
      </c>
      <c r="P56" s="8">
        <v>3</v>
      </c>
      <c r="Q56" s="8"/>
      <c r="R56" s="8"/>
      <c r="S56" s="8"/>
      <c r="T56" s="8"/>
      <c r="U56" s="8"/>
      <c r="V56" s="8"/>
      <c r="W56" s="8"/>
      <c r="X56" s="18">
        <f t="shared" si="1"/>
        <v>56</v>
      </c>
      <c r="Y56" s="15">
        <v>180</v>
      </c>
    </row>
    <row r="57" spans="1:25" ht="77.099999999999994" customHeight="1" x14ac:dyDescent="0.25">
      <c r="A57" s="10"/>
      <c r="B57" s="17" t="s">
        <v>123</v>
      </c>
      <c r="C57" s="22" t="s">
        <v>199</v>
      </c>
      <c r="D57" s="10" t="s">
        <v>313</v>
      </c>
      <c r="E57" s="14"/>
      <c r="F57" s="8"/>
      <c r="G57" s="8"/>
      <c r="H57" s="8">
        <v>3</v>
      </c>
      <c r="I57" s="8">
        <v>2</v>
      </c>
      <c r="J57" s="8">
        <v>7</v>
      </c>
      <c r="K57" s="8">
        <v>8</v>
      </c>
      <c r="L57" s="8">
        <v>7</v>
      </c>
      <c r="M57" s="8">
        <v>8</v>
      </c>
      <c r="N57" s="8">
        <v>8</v>
      </c>
      <c r="O57" s="8">
        <v>8</v>
      </c>
      <c r="P57" s="8">
        <v>3</v>
      </c>
      <c r="Q57" s="8"/>
      <c r="R57" s="8"/>
      <c r="S57" s="8"/>
      <c r="T57" s="8"/>
      <c r="U57" s="8"/>
      <c r="V57" s="8"/>
      <c r="W57" s="8"/>
      <c r="X57" s="18">
        <f t="shared" si="1"/>
        <v>54</v>
      </c>
      <c r="Y57" s="15">
        <v>180</v>
      </c>
    </row>
    <row r="58" spans="1:25" ht="77.099999999999994" customHeight="1" x14ac:dyDescent="0.25">
      <c r="A58" s="10"/>
      <c r="B58" s="17" t="s">
        <v>138</v>
      </c>
      <c r="C58" s="22" t="s">
        <v>203</v>
      </c>
      <c r="D58" s="10" t="s">
        <v>325</v>
      </c>
      <c r="E58" s="14"/>
      <c r="F58" s="8">
        <v>2</v>
      </c>
      <c r="G58" s="8"/>
      <c r="H58" s="8">
        <v>6</v>
      </c>
      <c r="I58" s="8">
        <v>6</v>
      </c>
      <c r="J58" s="8">
        <v>6</v>
      </c>
      <c r="K58" s="8">
        <v>10</v>
      </c>
      <c r="L58" s="8">
        <v>6</v>
      </c>
      <c r="M58" s="8">
        <v>6</v>
      </c>
      <c r="N58" s="8">
        <v>5</v>
      </c>
      <c r="O58" s="8">
        <v>3</v>
      </c>
      <c r="P58" s="8">
        <v>3</v>
      </c>
      <c r="Q58" s="8"/>
      <c r="R58" s="8"/>
      <c r="S58" s="8"/>
      <c r="T58" s="8"/>
      <c r="U58" s="8"/>
      <c r="V58" s="8"/>
      <c r="W58" s="8"/>
      <c r="X58" s="18">
        <f t="shared" si="1"/>
        <v>53</v>
      </c>
      <c r="Y58" s="15">
        <v>150</v>
      </c>
    </row>
    <row r="59" spans="1:25" ht="77.099999999999994" customHeight="1" x14ac:dyDescent="0.25">
      <c r="A59" s="10"/>
      <c r="B59" s="17" t="s">
        <v>51</v>
      </c>
      <c r="C59" s="22" t="s">
        <v>177</v>
      </c>
      <c r="D59" s="10" t="s">
        <v>248</v>
      </c>
      <c r="E59" s="14"/>
      <c r="F59" s="8"/>
      <c r="G59" s="8"/>
      <c r="H59" s="8"/>
      <c r="I59" s="8"/>
      <c r="J59" s="8"/>
      <c r="K59" s="8"/>
      <c r="L59" s="8">
        <v>4</v>
      </c>
      <c r="M59" s="8">
        <v>4</v>
      </c>
      <c r="N59" s="8">
        <v>10</v>
      </c>
      <c r="O59" s="8">
        <v>5</v>
      </c>
      <c r="P59" s="8">
        <v>6</v>
      </c>
      <c r="Q59" s="8">
        <v>7</v>
      </c>
      <c r="R59" s="8">
        <v>6</v>
      </c>
      <c r="S59" s="8">
        <v>2</v>
      </c>
      <c r="T59" s="8">
        <v>4</v>
      </c>
      <c r="U59" s="8">
        <v>4</v>
      </c>
      <c r="V59" s="8"/>
      <c r="W59" s="8"/>
      <c r="X59" s="18">
        <f t="shared" si="1"/>
        <v>52</v>
      </c>
      <c r="Y59" s="15">
        <v>160</v>
      </c>
    </row>
    <row r="60" spans="1:25" ht="77.099999999999994" customHeight="1" x14ac:dyDescent="0.25">
      <c r="A60" s="10"/>
      <c r="B60" s="17" t="s">
        <v>69</v>
      </c>
      <c r="C60" s="22" t="s">
        <v>182</v>
      </c>
      <c r="D60" s="10" t="s">
        <v>267</v>
      </c>
      <c r="E60" s="14"/>
      <c r="F60" s="8"/>
      <c r="G60" s="8"/>
      <c r="H60" s="8"/>
      <c r="I60" s="8"/>
      <c r="J60" s="8">
        <v>2</v>
      </c>
      <c r="K60" s="8">
        <v>11</v>
      </c>
      <c r="L60" s="8">
        <v>1</v>
      </c>
      <c r="M60" s="8">
        <v>2</v>
      </c>
      <c r="N60" s="8">
        <v>2</v>
      </c>
      <c r="O60" s="8">
        <v>2</v>
      </c>
      <c r="P60" s="8">
        <v>1</v>
      </c>
      <c r="Q60" s="8">
        <v>17</v>
      </c>
      <c r="R60" s="8">
        <v>2</v>
      </c>
      <c r="S60" s="8">
        <v>2</v>
      </c>
      <c r="T60" s="8">
        <v>6</v>
      </c>
      <c r="U60" s="8">
        <v>3</v>
      </c>
      <c r="V60" s="8"/>
      <c r="W60" s="8"/>
      <c r="X60" s="18">
        <f t="shared" si="1"/>
        <v>51</v>
      </c>
      <c r="Y60" s="15">
        <v>160</v>
      </c>
    </row>
    <row r="61" spans="1:25" ht="77.099999999999994" customHeight="1" x14ac:dyDescent="0.25">
      <c r="A61" s="10"/>
      <c r="B61" s="17" t="s">
        <v>60</v>
      </c>
      <c r="C61" s="22" t="s">
        <v>179</v>
      </c>
      <c r="D61" s="10" t="s">
        <v>257</v>
      </c>
      <c r="E61" s="14"/>
      <c r="F61" s="8"/>
      <c r="G61" s="8"/>
      <c r="H61" s="8"/>
      <c r="I61" s="8"/>
      <c r="J61" s="8"/>
      <c r="K61" s="8">
        <v>3</v>
      </c>
      <c r="L61" s="8"/>
      <c r="M61" s="8"/>
      <c r="N61" s="8"/>
      <c r="O61" s="8"/>
      <c r="P61" s="8"/>
      <c r="Q61" s="8">
        <v>21</v>
      </c>
      <c r="R61" s="8"/>
      <c r="S61" s="8"/>
      <c r="T61" s="8">
        <v>5</v>
      </c>
      <c r="U61" s="8">
        <v>21</v>
      </c>
      <c r="V61" s="8"/>
      <c r="W61" s="8"/>
      <c r="X61" s="18">
        <f t="shared" si="1"/>
        <v>50</v>
      </c>
      <c r="Y61" s="15">
        <v>180</v>
      </c>
    </row>
    <row r="62" spans="1:25" ht="77.099999999999994" customHeight="1" x14ac:dyDescent="0.25">
      <c r="A62" s="10"/>
      <c r="B62" s="17" t="s">
        <v>59</v>
      </c>
      <c r="C62" s="22" t="s">
        <v>179</v>
      </c>
      <c r="D62" s="10" t="s">
        <v>256</v>
      </c>
      <c r="E62" s="14"/>
      <c r="F62" s="8"/>
      <c r="G62" s="8">
        <v>4</v>
      </c>
      <c r="H62" s="8"/>
      <c r="I62" s="8">
        <v>10</v>
      </c>
      <c r="J62" s="8"/>
      <c r="K62" s="8"/>
      <c r="L62" s="8"/>
      <c r="M62" s="8"/>
      <c r="N62" s="8">
        <v>5</v>
      </c>
      <c r="O62" s="8">
        <v>12</v>
      </c>
      <c r="P62" s="8">
        <v>18</v>
      </c>
      <c r="Q62" s="8"/>
      <c r="R62" s="8"/>
      <c r="S62" s="8"/>
      <c r="T62" s="8"/>
      <c r="U62" s="8"/>
      <c r="V62" s="8"/>
      <c r="W62" s="8"/>
      <c r="X62" s="18">
        <f t="shared" si="1"/>
        <v>49</v>
      </c>
      <c r="Y62" s="15">
        <v>180</v>
      </c>
    </row>
    <row r="63" spans="1:25" ht="77.099999999999994" customHeight="1" x14ac:dyDescent="0.25">
      <c r="A63" s="10"/>
      <c r="B63" s="17" t="s">
        <v>23</v>
      </c>
      <c r="C63" s="22" t="s">
        <v>164</v>
      </c>
      <c r="D63" s="10" t="s">
        <v>223</v>
      </c>
      <c r="E63" s="14"/>
      <c r="F63" s="8"/>
      <c r="G63" s="8">
        <v>9</v>
      </c>
      <c r="H63" s="8">
        <v>4</v>
      </c>
      <c r="I63" s="8">
        <v>5</v>
      </c>
      <c r="J63" s="8">
        <v>2</v>
      </c>
      <c r="K63" s="8">
        <v>4</v>
      </c>
      <c r="L63" s="8">
        <v>1</v>
      </c>
      <c r="M63" s="8">
        <v>2</v>
      </c>
      <c r="N63" s="8">
        <v>4</v>
      </c>
      <c r="O63" s="8">
        <v>8</v>
      </c>
      <c r="P63" s="8">
        <v>9</v>
      </c>
      <c r="Q63" s="8"/>
      <c r="R63" s="8"/>
      <c r="S63" s="8"/>
      <c r="T63" s="8"/>
      <c r="U63" s="8"/>
      <c r="V63" s="8"/>
      <c r="W63" s="8"/>
      <c r="X63" s="18">
        <f t="shared" si="1"/>
        <v>48</v>
      </c>
      <c r="Y63" s="15">
        <v>180</v>
      </c>
    </row>
    <row r="64" spans="1:25" ht="77.099999999999994" customHeight="1" x14ac:dyDescent="0.25">
      <c r="A64" s="10"/>
      <c r="B64" s="17" t="s">
        <v>30</v>
      </c>
      <c r="C64" s="22" t="s">
        <v>169</v>
      </c>
      <c r="D64" s="10" t="s">
        <v>231</v>
      </c>
      <c r="E64" s="14"/>
      <c r="F64" s="8"/>
      <c r="G64" s="8">
        <v>4</v>
      </c>
      <c r="H64" s="8">
        <v>4</v>
      </c>
      <c r="I64" s="8">
        <v>4</v>
      </c>
      <c r="J64" s="8">
        <v>8</v>
      </c>
      <c r="K64" s="8">
        <v>8</v>
      </c>
      <c r="L64" s="8">
        <v>8</v>
      </c>
      <c r="M64" s="8">
        <v>4</v>
      </c>
      <c r="N64" s="8">
        <v>4</v>
      </c>
      <c r="O64" s="8">
        <v>4</v>
      </c>
      <c r="P64" s="8"/>
      <c r="Q64" s="8"/>
      <c r="R64" s="8"/>
      <c r="S64" s="8"/>
      <c r="T64" s="8"/>
      <c r="U64" s="8"/>
      <c r="V64" s="8"/>
      <c r="W64" s="8"/>
      <c r="X64" s="18">
        <f t="shared" si="1"/>
        <v>48</v>
      </c>
      <c r="Y64" s="15">
        <v>170.00000000000003</v>
      </c>
    </row>
    <row r="65" spans="1:25" ht="77.099999999999994" customHeight="1" x14ac:dyDescent="0.25">
      <c r="A65" s="10"/>
      <c r="B65" s="17" t="s">
        <v>79</v>
      </c>
      <c r="C65" s="22" t="s">
        <v>188</v>
      </c>
      <c r="D65" s="10" t="s">
        <v>212</v>
      </c>
      <c r="E65" s="14"/>
      <c r="F65" s="8"/>
      <c r="G65" s="8">
        <v>3</v>
      </c>
      <c r="H65" s="8">
        <v>2</v>
      </c>
      <c r="I65" s="8">
        <v>4</v>
      </c>
      <c r="J65" s="8">
        <v>6</v>
      </c>
      <c r="K65" s="8">
        <v>6</v>
      </c>
      <c r="L65" s="8">
        <v>6</v>
      </c>
      <c r="M65" s="8">
        <v>8</v>
      </c>
      <c r="N65" s="8">
        <v>6</v>
      </c>
      <c r="O65" s="8">
        <v>4</v>
      </c>
      <c r="P65" s="8"/>
      <c r="Q65" s="8"/>
      <c r="R65" s="8"/>
      <c r="S65" s="8"/>
      <c r="T65" s="8"/>
      <c r="U65" s="8"/>
      <c r="V65" s="8"/>
      <c r="W65" s="8"/>
      <c r="X65" s="18">
        <f t="shared" si="1"/>
        <v>45</v>
      </c>
      <c r="Y65" s="15">
        <v>180</v>
      </c>
    </row>
    <row r="66" spans="1:25" ht="77.099999999999994" customHeight="1" x14ac:dyDescent="0.25">
      <c r="A66" s="10"/>
      <c r="B66" s="17" t="s">
        <v>35</v>
      </c>
      <c r="C66" s="22" t="s">
        <v>172</v>
      </c>
      <c r="D66" s="10" t="s">
        <v>235</v>
      </c>
      <c r="E66" s="14"/>
      <c r="F66" s="8"/>
      <c r="G66" s="8">
        <v>4</v>
      </c>
      <c r="H66" s="8">
        <v>5</v>
      </c>
      <c r="I66" s="8">
        <v>5</v>
      </c>
      <c r="J66" s="8">
        <v>5</v>
      </c>
      <c r="K66" s="8">
        <v>5</v>
      </c>
      <c r="L66" s="8">
        <v>5</v>
      </c>
      <c r="M66" s="8">
        <v>5</v>
      </c>
      <c r="N66" s="8">
        <v>5</v>
      </c>
      <c r="O66" s="8">
        <v>5</v>
      </c>
      <c r="P66" s="8"/>
      <c r="Q66" s="8"/>
      <c r="R66" s="8"/>
      <c r="S66" s="8"/>
      <c r="T66" s="8"/>
      <c r="U66" s="8"/>
      <c r="V66" s="8"/>
      <c r="W66" s="8"/>
      <c r="X66" s="18">
        <f t="shared" si="1"/>
        <v>44</v>
      </c>
      <c r="Y66" s="15">
        <v>250</v>
      </c>
    </row>
    <row r="67" spans="1:25" ht="77.099999999999994" customHeight="1" x14ac:dyDescent="0.25">
      <c r="A67" s="10"/>
      <c r="B67" s="17" t="s">
        <v>71</v>
      </c>
      <c r="C67" s="22" t="s">
        <v>183</v>
      </c>
      <c r="D67" s="10" t="s">
        <v>269</v>
      </c>
      <c r="E67" s="14"/>
      <c r="F67" s="8"/>
      <c r="G67" s="8"/>
      <c r="H67" s="8">
        <v>8</v>
      </c>
      <c r="I67" s="8">
        <v>7</v>
      </c>
      <c r="J67" s="8">
        <v>8</v>
      </c>
      <c r="K67" s="8">
        <v>6</v>
      </c>
      <c r="L67" s="8">
        <v>2</v>
      </c>
      <c r="M67" s="8">
        <v>2</v>
      </c>
      <c r="N67" s="8">
        <v>5</v>
      </c>
      <c r="O67" s="8">
        <v>3</v>
      </c>
      <c r="P67" s="8">
        <v>3</v>
      </c>
      <c r="Q67" s="8"/>
      <c r="R67" s="8"/>
      <c r="S67" s="8"/>
      <c r="T67" s="8"/>
      <c r="U67" s="8"/>
      <c r="V67" s="8"/>
      <c r="W67" s="8"/>
      <c r="X67" s="18">
        <f t="shared" si="1"/>
        <v>44</v>
      </c>
      <c r="Y67" s="15">
        <v>170</v>
      </c>
    </row>
    <row r="68" spans="1:25" ht="77.099999999999994" customHeight="1" x14ac:dyDescent="0.25">
      <c r="A68" s="10"/>
      <c r="B68" s="17" t="s">
        <v>67</v>
      </c>
      <c r="C68" s="22" t="s">
        <v>181</v>
      </c>
      <c r="D68" s="10" t="s">
        <v>265</v>
      </c>
      <c r="E68" s="14"/>
      <c r="F68" s="8"/>
      <c r="G68" s="8"/>
      <c r="H68" s="8">
        <v>3</v>
      </c>
      <c r="I68" s="8">
        <v>3</v>
      </c>
      <c r="J68" s="8">
        <v>5</v>
      </c>
      <c r="K68" s="8">
        <v>5</v>
      </c>
      <c r="L68" s="8">
        <v>10</v>
      </c>
      <c r="M68" s="8">
        <v>10</v>
      </c>
      <c r="N68" s="8">
        <v>3</v>
      </c>
      <c r="O68" s="8">
        <v>3</v>
      </c>
      <c r="P68" s="8">
        <v>0</v>
      </c>
      <c r="Q68" s="8"/>
      <c r="R68" s="8"/>
      <c r="S68" s="8"/>
      <c r="T68" s="8"/>
      <c r="U68" s="8"/>
      <c r="V68" s="8"/>
      <c r="W68" s="8"/>
      <c r="X68" s="18">
        <f t="shared" ref="X68:X99" si="2">SUM(F68:W68)</f>
        <v>42</v>
      </c>
      <c r="Y68" s="15">
        <v>170</v>
      </c>
    </row>
    <row r="69" spans="1:25" ht="77.099999999999994" customHeight="1" x14ac:dyDescent="0.25">
      <c r="A69" s="10"/>
      <c r="B69" s="17" t="s">
        <v>49</v>
      </c>
      <c r="C69" s="22" t="s">
        <v>177</v>
      </c>
      <c r="D69" s="10" t="s">
        <v>247</v>
      </c>
      <c r="E69" s="14"/>
      <c r="F69" s="8">
        <v>5</v>
      </c>
      <c r="G69" s="8">
        <v>5</v>
      </c>
      <c r="H69" s="8">
        <v>4</v>
      </c>
      <c r="I69" s="8">
        <v>4</v>
      </c>
      <c r="J69" s="8">
        <v>1</v>
      </c>
      <c r="K69" s="8">
        <v>1</v>
      </c>
      <c r="L69" s="8">
        <v>5</v>
      </c>
      <c r="M69" s="8">
        <v>7</v>
      </c>
      <c r="N69" s="8">
        <v>3</v>
      </c>
      <c r="O69" s="8">
        <v>3</v>
      </c>
      <c r="P69" s="8">
        <v>3</v>
      </c>
      <c r="Q69" s="8"/>
      <c r="R69" s="8"/>
      <c r="S69" s="8"/>
      <c r="T69" s="8"/>
      <c r="U69" s="8"/>
      <c r="V69" s="8"/>
      <c r="W69" s="8"/>
      <c r="X69" s="18">
        <f t="shared" si="2"/>
        <v>41</v>
      </c>
      <c r="Y69" s="15">
        <v>160</v>
      </c>
    </row>
    <row r="70" spans="1:25" ht="77.099999999999994" customHeight="1" x14ac:dyDescent="0.25">
      <c r="A70" s="10"/>
      <c r="B70" s="17" t="s">
        <v>26</v>
      </c>
      <c r="C70" s="22" t="s">
        <v>165</v>
      </c>
      <c r="D70" s="10" t="s">
        <v>226</v>
      </c>
      <c r="E70" s="14"/>
      <c r="F70" s="8"/>
      <c r="G70" s="8"/>
      <c r="H70" s="8">
        <v>5</v>
      </c>
      <c r="I70" s="8">
        <v>15</v>
      </c>
      <c r="J70" s="8">
        <v>14</v>
      </c>
      <c r="K70" s="8">
        <v>6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18">
        <f t="shared" si="2"/>
        <v>40</v>
      </c>
      <c r="Y70" s="15">
        <v>170.00000000000003</v>
      </c>
    </row>
    <row r="71" spans="1:25" ht="77.099999999999994" customHeight="1" x14ac:dyDescent="0.25">
      <c r="A71" s="10"/>
      <c r="B71" s="17" t="s">
        <v>108</v>
      </c>
      <c r="C71" s="22" t="s">
        <v>196</v>
      </c>
      <c r="D71" s="10" t="s">
        <v>299</v>
      </c>
      <c r="E71" s="14"/>
      <c r="F71" s="8"/>
      <c r="G71" s="8"/>
      <c r="H71" s="8">
        <v>2</v>
      </c>
      <c r="I71" s="8">
        <v>7</v>
      </c>
      <c r="J71" s="8">
        <v>5</v>
      </c>
      <c r="K71" s="8">
        <v>4</v>
      </c>
      <c r="L71" s="8">
        <v>6</v>
      </c>
      <c r="M71" s="8">
        <v>5</v>
      </c>
      <c r="N71" s="8">
        <v>4</v>
      </c>
      <c r="O71" s="8">
        <v>4</v>
      </c>
      <c r="P71" s="8">
        <v>1</v>
      </c>
      <c r="Q71" s="8"/>
      <c r="R71" s="8"/>
      <c r="S71" s="8"/>
      <c r="T71" s="8"/>
      <c r="U71" s="8"/>
      <c r="V71" s="8"/>
      <c r="W71" s="8"/>
      <c r="X71" s="18">
        <f t="shared" si="2"/>
        <v>38</v>
      </c>
      <c r="Y71" s="15">
        <v>190</v>
      </c>
    </row>
    <row r="72" spans="1:25" ht="77.099999999999994" customHeight="1" x14ac:dyDescent="0.25">
      <c r="A72" s="10"/>
      <c r="B72" s="17" t="s">
        <v>136</v>
      </c>
      <c r="C72" s="22" t="s">
        <v>202</v>
      </c>
      <c r="D72" s="10" t="s">
        <v>323</v>
      </c>
      <c r="E72" s="14"/>
      <c r="F72" s="8"/>
      <c r="G72" s="8"/>
      <c r="H72" s="8"/>
      <c r="I72" s="8"/>
      <c r="J72" s="8">
        <v>3</v>
      </c>
      <c r="K72" s="8">
        <v>1</v>
      </c>
      <c r="L72" s="8">
        <v>1</v>
      </c>
      <c r="M72" s="8">
        <v>3</v>
      </c>
      <c r="N72" s="8">
        <v>7</v>
      </c>
      <c r="O72" s="8"/>
      <c r="P72" s="8">
        <v>10</v>
      </c>
      <c r="Q72" s="8">
        <v>5</v>
      </c>
      <c r="R72" s="8">
        <v>1</v>
      </c>
      <c r="S72" s="8">
        <v>2</v>
      </c>
      <c r="T72" s="8">
        <v>1</v>
      </c>
      <c r="U72" s="8"/>
      <c r="V72" s="8">
        <v>3</v>
      </c>
      <c r="W72" s="8">
        <v>1</v>
      </c>
      <c r="X72" s="18">
        <f t="shared" si="2"/>
        <v>38</v>
      </c>
      <c r="Y72" s="15">
        <v>190</v>
      </c>
    </row>
    <row r="73" spans="1:25" ht="77.099999999999994" customHeight="1" x14ac:dyDescent="0.25">
      <c r="A73" s="10"/>
      <c r="B73" s="17" t="s">
        <v>40</v>
      </c>
      <c r="C73" s="22" t="s">
        <v>174</v>
      </c>
      <c r="D73" s="10" t="s">
        <v>239</v>
      </c>
      <c r="E73" s="14"/>
      <c r="F73" s="8"/>
      <c r="G73" s="8"/>
      <c r="H73" s="8">
        <v>4</v>
      </c>
      <c r="I73" s="8">
        <v>7</v>
      </c>
      <c r="J73" s="8">
        <v>2</v>
      </c>
      <c r="K73" s="8">
        <v>5</v>
      </c>
      <c r="L73" s="8"/>
      <c r="M73" s="8">
        <v>6</v>
      </c>
      <c r="N73" s="8">
        <v>8</v>
      </c>
      <c r="O73" s="8"/>
      <c r="P73" s="8">
        <v>3</v>
      </c>
      <c r="Q73" s="8">
        <v>1</v>
      </c>
      <c r="R73" s="8"/>
      <c r="S73" s="8"/>
      <c r="T73" s="8"/>
      <c r="U73" s="8"/>
      <c r="V73" s="8"/>
      <c r="W73" s="8"/>
      <c r="X73" s="18">
        <f t="shared" si="2"/>
        <v>36</v>
      </c>
      <c r="Y73" s="15">
        <v>150</v>
      </c>
    </row>
    <row r="74" spans="1:25" ht="77.099999999999994" customHeight="1" x14ac:dyDescent="0.25">
      <c r="A74" s="10"/>
      <c r="B74" s="17" t="s">
        <v>99</v>
      </c>
      <c r="C74" s="22" t="s">
        <v>194</v>
      </c>
      <c r="D74" s="10" t="s">
        <v>291</v>
      </c>
      <c r="E74" s="14"/>
      <c r="F74" s="8"/>
      <c r="G74" s="8"/>
      <c r="H74" s="8"/>
      <c r="I74" s="8"/>
      <c r="J74" s="8">
        <v>4</v>
      </c>
      <c r="K74" s="8">
        <v>2</v>
      </c>
      <c r="L74" s="8">
        <v>2</v>
      </c>
      <c r="M74" s="8">
        <v>5</v>
      </c>
      <c r="N74" s="8">
        <v>2</v>
      </c>
      <c r="O74" s="8">
        <v>3</v>
      </c>
      <c r="P74" s="8">
        <v>3</v>
      </c>
      <c r="Q74" s="8">
        <v>3</v>
      </c>
      <c r="R74" s="8">
        <v>2</v>
      </c>
      <c r="S74" s="8">
        <v>5</v>
      </c>
      <c r="T74" s="8">
        <v>5</v>
      </c>
      <c r="U74" s="8"/>
      <c r="V74" s="8"/>
      <c r="W74" s="8"/>
      <c r="X74" s="18">
        <f t="shared" si="2"/>
        <v>36</v>
      </c>
      <c r="Y74" s="15">
        <v>200</v>
      </c>
    </row>
    <row r="75" spans="1:25" ht="77.099999999999994" customHeight="1" x14ac:dyDescent="0.25">
      <c r="A75" s="10"/>
      <c r="B75" s="17" t="s">
        <v>107</v>
      </c>
      <c r="C75" s="22" t="s">
        <v>196</v>
      </c>
      <c r="D75" s="10" t="s">
        <v>298</v>
      </c>
      <c r="E75" s="14"/>
      <c r="F75" s="8"/>
      <c r="G75" s="8">
        <v>7</v>
      </c>
      <c r="H75" s="8">
        <v>15</v>
      </c>
      <c r="I75" s="8">
        <v>3</v>
      </c>
      <c r="J75" s="8"/>
      <c r="K75" s="8">
        <v>6</v>
      </c>
      <c r="L75" s="8">
        <v>1</v>
      </c>
      <c r="M75" s="8">
        <v>1</v>
      </c>
      <c r="N75" s="8"/>
      <c r="O75" s="8"/>
      <c r="P75" s="8">
        <v>3</v>
      </c>
      <c r="Q75" s="8"/>
      <c r="R75" s="8"/>
      <c r="S75" s="8"/>
      <c r="T75" s="8"/>
      <c r="U75" s="8"/>
      <c r="V75" s="8"/>
      <c r="W75" s="8"/>
      <c r="X75" s="18">
        <f t="shared" si="2"/>
        <v>36</v>
      </c>
      <c r="Y75" s="15">
        <v>190</v>
      </c>
    </row>
    <row r="76" spans="1:25" ht="77.099999999999994" customHeight="1" x14ac:dyDescent="0.25">
      <c r="A76" s="10"/>
      <c r="B76" s="17" t="s">
        <v>143</v>
      </c>
      <c r="C76" s="22" t="s">
        <v>204</v>
      </c>
      <c r="D76" s="10" t="s">
        <v>329</v>
      </c>
      <c r="E76" s="14"/>
      <c r="F76" s="8"/>
      <c r="G76" s="8"/>
      <c r="H76" s="8"/>
      <c r="I76" s="8"/>
      <c r="J76" s="8">
        <v>1</v>
      </c>
      <c r="K76" s="8">
        <v>1</v>
      </c>
      <c r="L76" s="8">
        <v>8</v>
      </c>
      <c r="M76" s="8">
        <v>6</v>
      </c>
      <c r="N76" s="8">
        <v>4</v>
      </c>
      <c r="O76" s="8">
        <v>5</v>
      </c>
      <c r="P76" s="8">
        <v>6</v>
      </c>
      <c r="Q76" s="8">
        <v>4</v>
      </c>
      <c r="R76" s="8">
        <v>1</v>
      </c>
      <c r="S76" s="8"/>
      <c r="T76" s="8"/>
      <c r="U76" s="8"/>
      <c r="V76" s="8"/>
      <c r="W76" s="8"/>
      <c r="X76" s="18">
        <f t="shared" si="2"/>
        <v>36</v>
      </c>
      <c r="Y76" s="15">
        <v>200</v>
      </c>
    </row>
    <row r="77" spans="1:25" ht="77.099999999999994" customHeight="1" x14ac:dyDescent="0.25">
      <c r="A77" s="10"/>
      <c r="B77" s="17" t="s">
        <v>39</v>
      </c>
      <c r="C77" s="22" t="s">
        <v>173</v>
      </c>
      <c r="D77" s="10" t="s">
        <v>238</v>
      </c>
      <c r="E77" s="14"/>
      <c r="F77" s="8"/>
      <c r="G77" s="8"/>
      <c r="H77" s="8"/>
      <c r="I77" s="8"/>
      <c r="J77" s="8">
        <v>5</v>
      </c>
      <c r="K77" s="8">
        <v>3</v>
      </c>
      <c r="L77" s="8">
        <v>6</v>
      </c>
      <c r="M77" s="8"/>
      <c r="N77" s="8"/>
      <c r="O77" s="8"/>
      <c r="P77" s="8">
        <v>6</v>
      </c>
      <c r="Q77" s="8">
        <v>5</v>
      </c>
      <c r="R77" s="8">
        <v>5</v>
      </c>
      <c r="S77" s="8">
        <v>5</v>
      </c>
      <c r="T77" s="8"/>
      <c r="U77" s="8"/>
      <c r="V77" s="8"/>
      <c r="W77" s="8"/>
      <c r="X77" s="18">
        <f t="shared" si="2"/>
        <v>35</v>
      </c>
      <c r="Y77" s="15">
        <v>140</v>
      </c>
    </row>
    <row r="78" spans="1:25" ht="77.099999999999994" customHeight="1" x14ac:dyDescent="0.25">
      <c r="A78" s="10"/>
      <c r="B78" s="17" t="s">
        <v>48</v>
      </c>
      <c r="C78" s="22" t="s">
        <v>176</v>
      </c>
      <c r="D78" s="10" t="s">
        <v>246</v>
      </c>
      <c r="E78" s="14"/>
      <c r="F78" s="8"/>
      <c r="G78" s="8"/>
      <c r="H78" s="8">
        <v>6</v>
      </c>
      <c r="I78" s="8">
        <v>4</v>
      </c>
      <c r="J78" s="8">
        <v>3</v>
      </c>
      <c r="K78" s="8">
        <v>3</v>
      </c>
      <c r="L78" s="8">
        <v>3</v>
      </c>
      <c r="M78" s="8">
        <v>3</v>
      </c>
      <c r="N78" s="8">
        <v>1</v>
      </c>
      <c r="O78" s="8">
        <v>5</v>
      </c>
      <c r="P78" s="8">
        <v>7</v>
      </c>
      <c r="Q78" s="8"/>
      <c r="R78" s="8"/>
      <c r="S78" s="8"/>
      <c r="T78" s="8"/>
      <c r="U78" s="8"/>
      <c r="V78" s="8"/>
      <c r="W78" s="8"/>
      <c r="X78" s="18">
        <f t="shared" si="2"/>
        <v>35</v>
      </c>
      <c r="Y78" s="15">
        <v>180</v>
      </c>
    </row>
    <row r="79" spans="1:25" ht="77.099999999999994" customHeight="1" x14ac:dyDescent="0.25">
      <c r="A79" s="10"/>
      <c r="B79" s="17" t="s">
        <v>151</v>
      </c>
      <c r="C79" s="22" t="s">
        <v>206</v>
      </c>
      <c r="D79" s="10" t="s">
        <v>336</v>
      </c>
      <c r="E79" s="14"/>
      <c r="F79" s="8"/>
      <c r="G79" s="8"/>
      <c r="H79" s="8">
        <v>5</v>
      </c>
      <c r="I79" s="8">
        <v>5</v>
      </c>
      <c r="J79" s="8">
        <v>5</v>
      </c>
      <c r="K79" s="8">
        <v>5</v>
      </c>
      <c r="L79" s="8">
        <v>4</v>
      </c>
      <c r="M79" s="8">
        <v>5</v>
      </c>
      <c r="N79" s="8">
        <v>5</v>
      </c>
      <c r="O79" s="8"/>
      <c r="P79" s="8"/>
      <c r="Q79" s="8"/>
      <c r="R79" s="8"/>
      <c r="S79" s="8"/>
      <c r="T79" s="8"/>
      <c r="U79" s="8"/>
      <c r="V79" s="8"/>
      <c r="W79" s="8"/>
      <c r="X79" s="18">
        <f t="shared" si="2"/>
        <v>34</v>
      </c>
      <c r="Y79" s="15">
        <v>180</v>
      </c>
    </row>
    <row r="80" spans="1:25" ht="77.099999999999994" customHeight="1" x14ac:dyDescent="0.25">
      <c r="A80" s="10"/>
      <c r="B80" s="17" t="s">
        <v>117</v>
      </c>
      <c r="C80" s="22" t="s">
        <v>197</v>
      </c>
      <c r="D80" s="10" t="s">
        <v>306</v>
      </c>
      <c r="E80" s="14"/>
      <c r="F80" s="8">
        <v>1</v>
      </c>
      <c r="G80" s="8">
        <v>1</v>
      </c>
      <c r="H80" s="8">
        <v>2</v>
      </c>
      <c r="I80" s="8">
        <v>2</v>
      </c>
      <c r="J80" s="8">
        <v>4</v>
      </c>
      <c r="K80" s="8">
        <v>5</v>
      </c>
      <c r="L80" s="8">
        <v>4</v>
      </c>
      <c r="M80" s="8">
        <v>5</v>
      </c>
      <c r="N80" s="8">
        <v>4</v>
      </c>
      <c r="O80" s="8">
        <v>3</v>
      </c>
      <c r="P80" s="8">
        <v>2</v>
      </c>
      <c r="Q80" s="8"/>
      <c r="R80" s="8"/>
      <c r="S80" s="8"/>
      <c r="T80" s="8"/>
      <c r="U80" s="8"/>
      <c r="V80" s="8"/>
      <c r="W80" s="8"/>
      <c r="X80" s="18">
        <f t="shared" si="2"/>
        <v>33</v>
      </c>
      <c r="Y80" s="15">
        <v>160</v>
      </c>
    </row>
    <row r="81" spans="1:25" ht="77.099999999999994" customHeight="1" x14ac:dyDescent="0.25">
      <c r="A81" s="10"/>
      <c r="B81" s="17" t="s">
        <v>149</v>
      </c>
      <c r="C81" s="22" t="s">
        <v>205</v>
      </c>
      <c r="D81" s="10" t="s">
        <v>334</v>
      </c>
      <c r="E81" s="14"/>
      <c r="F81" s="8"/>
      <c r="G81" s="8"/>
      <c r="H81" s="8"/>
      <c r="I81" s="8"/>
      <c r="J81" s="8"/>
      <c r="K81" s="8">
        <v>4</v>
      </c>
      <c r="L81" s="8"/>
      <c r="M81" s="8">
        <v>10</v>
      </c>
      <c r="N81" s="8">
        <v>9</v>
      </c>
      <c r="O81" s="8">
        <v>4</v>
      </c>
      <c r="P81" s="8">
        <v>6</v>
      </c>
      <c r="Q81" s="8"/>
      <c r="R81" s="8"/>
      <c r="S81" s="8"/>
      <c r="T81" s="8"/>
      <c r="U81" s="8"/>
      <c r="V81" s="8"/>
      <c r="W81" s="8"/>
      <c r="X81" s="18">
        <f t="shared" si="2"/>
        <v>33</v>
      </c>
      <c r="Y81" s="15">
        <v>160</v>
      </c>
    </row>
    <row r="82" spans="1:25" ht="77.099999999999994" customHeight="1" x14ac:dyDescent="0.25">
      <c r="A82" s="10"/>
      <c r="B82" s="17" t="s">
        <v>13</v>
      </c>
      <c r="C82" s="22" t="s">
        <v>158</v>
      </c>
      <c r="D82" s="10" t="s">
        <v>213</v>
      </c>
      <c r="E82" s="14"/>
      <c r="F82" s="8"/>
      <c r="G82" s="8"/>
      <c r="H82" s="8">
        <v>6</v>
      </c>
      <c r="I82" s="8">
        <v>10</v>
      </c>
      <c r="J82" s="8">
        <v>3</v>
      </c>
      <c r="K82" s="8">
        <v>3</v>
      </c>
      <c r="L82" s="8">
        <v>1</v>
      </c>
      <c r="M82" s="8"/>
      <c r="N82" s="8">
        <v>4</v>
      </c>
      <c r="O82" s="8">
        <v>3</v>
      </c>
      <c r="P82" s="8">
        <v>2</v>
      </c>
      <c r="Q82" s="8"/>
      <c r="R82" s="8"/>
      <c r="S82" s="8"/>
      <c r="T82" s="8"/>
      <c r="U82" s="8"/>
      <c r="V82" s="8"/>
      <c r="W82" s="8"/>
      <c r="X82" s="18">
        <f t="shared" si="2"/>
        <v>32</v>
      </c>
      <c r="Y82" s="15">
        <v>150</v>
      </c>
    </row>
    <row r="83" spans="1:25" ht="77.099999999999994" customHeight="1" x14ac:dyDescent="0.25">
      <c r="A83" s="10"/>
      <c r="B83" s="17" t="s">
        <v>36</v>
      </c>
      <c r="C83" s="22" t="s">
        <v>172</v>
      </c>
      <c r="D83" s="10" t="s">
        <v>235</v>
      </c>
      <c r="E83" s="14"/>
      <c r="F83" s="8"/>
      <c r="G83" s="8"/>
      <c r="H83" s="8"/>
      <c r="I83" s="8"/>
      <c r="J83" s="8"/>
      <c r="K83" s="8">
        <v>3</v>
      </c>
      <c r="L83" s="8">
        <v>4</v>
      </c>
      <c r="M83" s="8">
        <v>3</v>
      </c>
      <c r="N83" s="8">
        <v>5</v>
      </c>
      <c r="O83" s="8">
        <v>4</v>
      </c>
      <c r="P83" s="8">
        <v>5</v>
      </c>
      <c r="Q83" s="8"/>
      <c r="R83" s="8">
        <v>4</v>
      </c>
      <c r="S83" s="8"/>
      <c r="T83" s="8">
        <v>1</v>
      </c>
      <c r="U83" s="8"/>
      <c r="V83" s="8"/>
      <c r="W83" s="8"/>
      <c r="X83" s="18">
        <f t="shared" si="2"/>
        <v>29</v>
      </c>
      <c r="Y83" s="15">
        <v>250</v>
      </c>
    </row>
    <row r="84" spans="1:25" ht="77.099999999999994" customHeight="1" x14ac:dyDescent="0.25">
      <c r="A84" s="10"/>
      <c r="B84" s="17" t="s">
        <v>124</v>
      </c>
      <c r="C84" s="22" t="s">
        <v>199</v>
      </c>
      <c r="D84" s="10" t="s">
        <v>313</v>
      </c>
      <c r="E84" s="14"/>
      <c r="F84" s="8"/>
      <c r="G84" s="8"/>
      <c r="H84" s="8"/>
      <c r="I84" s="8"/>
      <c r="J84" s="8">
        <v>3</v>
      </c>
      <c r="K84" s="8">
        <v>1</v>
      </c>
      <c r="L84" s="8">
        <v>1</v>
      </c>
      <c r="M84" s="8">
        <v>1</v>
      </c>
      <c r="N84" s="8">
        <v>2</v>
      </c>
      <c r="O84" s="8">
        <v>3</v>
      </c>
      <c r="P84" s="8">
        <v>3</v>
      </c>
      <c r="Q84" s="8">
        <v>6</v>
      </c>
      <c r="R84" s="8">
        <v>2</v>
      </c>
      <c r="S84" s="8">
        <v>3</v>
      </c>
      <c r="T84" s="8">
        <v>1</v>
      </c>
      <c r="U84" s="8">
        <v>3</v>
      </c>
      <c r="V84" s="8"/>
      <c r="W84" s="8"/>
      <c r="X84" s="18">
        <f t="shared" si="2"/>
        <v>29</v>
      </c>
      <c r="Y84" s="15">
        <v>180</v>
      </c>
    </row>
    <row r="85" spans="1:25" ht="77.099999999999994" customHeight="1" x14ac:dyDescent="0.25">
      <c r="A85" s="10"/>
      <c r="B85" s="17" t="s">
        <v>16</v>
      </c>
      <c r="C85" s="22" t="s">
        <v>160</v>
      </c>
      <c r="D85" s="10" t="s">
        <v>217</v>
      </c>
      <c r="E85" s="14"/>
      <c r="F85" s="8">
        <v>3</v>
      </c>
      <c r="G85" s="8">
        <v>8</v>
      </c>
      <c r="H85" s="8">
        <v>2</v>
      </c>
      <c r="I85" s="8"/>
      <c r="J85" s="8">
        <v>7</v>
      </c>
      <c r="K85" s="8">
        <v>8</v>
      </c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18">
        <f t="shared" si="2"/>
        <v>28</v>
      </c>
      <c r="Y85" s="15">
        <v>170.00000000000003</v>
      </c>
    </row>
    <row r="86" spans="1:25" ht="77.099999999999994" customHeight="1" x14ac:dyDescent="0.25">
      <c r="A86" s="10"/>
      <c r="B86" s="17" t="s">
        <v>137</v>
      </c>
      <c r="C86" s="22" t="s">
        <v>203</v>
      </c>
      <c r="D86" s="10" t="s">
        <v>324</v>
      </c>
      <c r="E86" s="14"/>
      <c r="F86" s="8">
        <v>3</v>
      </c>
      <c r="G86" s="8">
        <v>3</v>
      </c>
      <c r="H86" s="8">
        <v>2</v>
      </c>
      <c r="I86" s="8">
        <v>1</v>
      </c>
      <c r="J86" s="8">
        <v>5</v>
      </c>
      <c r="K86" s="8">
        <v>4</v>
      </c>
      <c r="L86" s="8">
        <v>4</v>
      </c>
      <c r="M86" s="8">
        <v>4</v>
      </c>
      <c r="N86" s="8"/>
      <c r="O86" s="8"/>
      <c r="P86" s="8">
        <v>2</v>
      </c>
      <c r="Q86" s="8"/>
      <c r="R86" s="8"/>
      <c r="S86" s="8"/>
      <c r="T86" s="8"/>
      <c r="U86" s="8"/>
      <c r="V86" s="8"/>
      <c r="W86" s="8"/>
      <c r="X86" s="18">
        <f t="shared" si="2"/>
        <v>28</v>
      </c>
      <c r="Y86" s="15">
        <v>150</v>
      </c>
    </row>
    <row r="87" spans="1:25" ht="77.099999999999994" customHeight="1" x14ac:dyDescent="0.25">
      <c r="A87" s="10"/>
      <c r="B87" s="17" t="s">
        <v>46</v>
      </c>
      <c r="C87" s="22" t="s">
        <v>174</v>
      </c>
      <c r="D87" s="10" t="s">
        <v>244</v>
      </c>
      <c r="E87" s="14"/>
      <c r="F87" s="8">
        <v>9</v>
      </c>
      <c r="G87" s="8">
        <v>18</v>
      </c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18">
        <f t="shared" si="2"/>
        <v>27</v>
      </c>
      <c r="Y87" s="15">
        <v>150</v>
      </c>
    </row>
    <row r="88" spans="1:25" ht="77.099999999999994" customHeight="1" x14ac:dyDescent="0.25">
      <c r="A88" s="16"/>
      <c r="B88" s="17" t="s">
        <v>77</v>
      </c>
      <c r="C88" s="22" t="s">
        <v>186</v>
      </c>
      <c r="D88" s="10" t="s">
        <v>274</v>
      </c>
      <c r="E88" s="14"/>
      <c r="F88" s="8"/>
      <c r="G88" s="8"/>
      <c r="H88" s="8"/>
      <c r="I88" s="8">
        <v>6</v>
      </c>
      <c r="J88" s="8">
        <v>3</v>
      </c>
      <c r="K88" s="8">
        <v>2</v>
      </c>
      <c r="L88" s="8">
        <v>1</v>
      </c>
      <c r="M88" s="8">
        <v>13</v>
      </c>
      <c r="N88" s="8">
        <v>2</v>
      </c>
      <c r="O88" s="8"/>
      <c r="P88" s="8"/>
      <c r="Q88" s="8"/>
      <c r="R88" s="8"/>
      <c r="S88" s="8"/>
      <c r="T88" s="8"/>
      <c r="U88" s="8"/>
      <c r="V88" s="8"/>
      <c r="W88" s="8"/>
      <c r="X88" s="18">
        <f t="shared" si="2"/>
        <v>27</v>
      </c>
      <c r="Y88" s="15">
        <v>160</v>
      </c>
    </row>
    <row r="89" spans="1:25" ht="77.099999999999994" customHeight="1" x14ac:dyDescent="0.25">
      <c r="A89" s="10"/>
      <c r="B89" s="17" t="s">
        <v>114</v>
      </c>
      <c r="C89" s="22" t="s">
        <v>197</v>
      </c>
      <c r="D89" s="10" t="s">
        <v>303</v>
      </c>
      <c r="E89" s="14"/>
      <c r="F89" s="8">
        <v>3</v>
      </c>
      <c r="G89" s="8">
        <v>3</v>
      </c>
      <c r="H89" s="8">
        <v>4</v>
      </c>
      <c r="I89" s="8">
        <v>4</v>
      </c>
      <c r="J89" s="8">
        <v>5</v>
      </c>
      <c r="K89" s="8">
        <v>4</v>
      </c>
      <c r="L89" s="8"/>
      <c r="M89" s="8"/>
      <c r="N89" s="8"/>
      <c r="O89" s="8"/>
      <c r="P89" s="8">
        <v>3</v>
      </c>
      <c r="Q89" s="8"/>
      <c r="R89" s="8"/>
      <c r="S89" s="8"/>
      <c r="T89" s="8"/>
      <c r="U89" s="8"/>
      <c r="V89" s="8"/>
      <c r="W89" s="8"/>
      <c r="X89" s="18">
        <f t="shared" si="2"/>
        <v>26</v>
      </c>
      <c r="Y89" s="15">
        <v>160</v>
      </c>
    </row>
    <row r="90" spans="1:25" ht="77.099999999999994" customHeight="1" x14ac:dyDescent="0.25">
      <c r="A90" s="10"/>
      <c r="B90" s="17" t="s">
        <v>41</v>
      </c>
      <c r="C90" s="22" t="s">
        <v>174</v>
      </c>
      <c r="D90" s="10" t="s">
        <v>240</v>
      </c>
      <c r="E90" s="14"/>
      <c r="F90" s="8">
        <v>4</v>
      </c>
      <c r="G90" s="8">
        <v>2</v>
      </c>
      <c r="H90" s="8">
        <v>1</v>
      </c>
      <c r="I90" s="8">
        <v>3</v>
      </c>
      <c r="J90" s="8">
        <v>4</v>
      </c>
      <c r="K90" s="8">
        <v>6</v>
      </c>
      <c r="L90" s="8"/>
      <c r="M90" s="8">
        <v>3</v>
      </c>
      <c r="N90" s="8"/>
      <c r="O90" s="8"/>
      <c r="P90" s="8">
        <v>2</v>
      </c>
      <c r="Q90" s="8"/>
      <c r="R90" s="8"/>
      <c r="S90" s="8"/>
      <c r="T90" s="8"/>
      <c r="U90" s="8"/>
      <c r="V90" s="8"/>
      <c r="W90" s="8"/>
      <c r="X90" s="18">
        <f t="shared" si="2"/>
        <v>25</v>
      </c>
      <c r="Y90" s="15">
        <v>150</v>
      </c>
    </row>
    <row r="91" spans="1:25" ht="77.099999999999994" customHeight="1" x14ac:dyDescent="0.25">
      <c r="A91" s="10"/>
      <c r="B91" s="17" t="s">
        <v>133</v>
      </c>
      <c r="C91" s="22" t="s">
        <v>201</v>
      </c>
      <c r="D91" s="10" t="s">
        <v>320</v>
      </c>
      <c r="E91" s="14"/>
      <c r="F91" s="8"/>
      <c r="G91" s="8">
        <v>3</v>
      </c>
      <c r="H91" s="8">
        <v>6</v>
      </c>
      <c r="I91" s="8"/>
      <c r="J91" s="8"/>
      <c r="K91" s="8">
        <v>2</v>
      </c>
      <c r="L91" s="8">
        <v>3</v>
      </c>
      <c r="M91" s="8">
        <v>4</v>
      </c>
      <c r="N91" s="8">
        <v>1</v>
      </c>
      <c r="O91" s="8">
        <v>4</v>
      </c>
      <c r="P91" s="8">
        <v>2</v>
      </c>
      <c r="Q91" s="8"/>
      <c r="R91" s="8"/>
      <c r="S91" s="8"/>
      <c r="T91" s="8"/>
      <c r="U91" s="8"/>
      <c r="V91" s="8"/>
      <c r="W91" s="8"/>
      <c r="X91" s="18">
        <f t="shared" si="2"/>
        <v>25</v>
      </c>
      <c r="Y91" s="15">
        <v>180</v>
      </c>
    </row>
    <row r="92" spans="1:25" ht="77.099999999999994" customHeight="1" x14ac:dyDescent="0.25">
      <c r="A92" s="10"/>
      <c r="B92" s="17" t="s">
        <v>141</v>
      </c>
      <c r="C92" s="22" t="s">
        <v>203</v>
      </c>
      <c r="D92" s="10" t="s">
        <v>328</v>
      </c>
      <c r="E92" s="14"/>
      <c r="F92" s="8"/>
      <c r="G92" s="8"/>
      <c r="H92" s="8">
        <v>4</v>
      </c>
      <c r="I92" s="8">
        <v>4</v>
      </c>
      <c r="J92" s="8">
        <v>2</v>
      </c>
      <c r="K92" s="8">
        <v>1</v>
      </c>
      <c r="L92" s="8"/>
      <c r="M92" s="8"/>
      <c r="N92" s="8">
        <v>5</v>
      </c>
      <c r="O92" s="8">
        <v>5</v>
      </c>
      <c r="P92" s="8">
        <v>4</v>
      </c>
      <c r="Q92" s="8"/>
      <c r="R92" s="8"/>
      <c r="S92" s="8"/>
      <c r="T92" s="8"/>
      <c r="U92" s="8"/>
      <c r="V92" s="8"/>
      <c r="W92" s="8"/>
      <c r="X92" s="18">
        <f t="shared" si="2"/>
        <v>25</v>
      </c>
      <c r="Y92" s="15">
        <v>150</v>
      </c>
    </row>
    <row r="93" spans="1:25" ht="77.099999999999994" customHeight="1" x14ac:dyDescent="0.25">
      <c r="A93" s="10"/>
      <c r="B93" s="17" t="s">
        <v>139</v>
      </c>
      <c r="C93" s="22" t="s">
        <v>203</v>
      </c>
      <c r="D93" s="10" t="s">
        <v>326</v>
      </c>
      <c r="E93" s="14"/>
      <c r="F93" s="8"/>
      <c r="G93" s="8">
        <v>3</v>
      </c>
      <c r="H93" s="8"/>
      <c r="I93" s="8">
        <v>1</v>
      </c>
      <c r="J93" s="8">
        <v>2</v>
      </c>
      <c r="K93" s="8"/>
      <c r="L93" s="8">
        <v>2</v>
      </c>
      <c r="M93" s="8">
        <v>8</v>
      </c>
      <c r="N93" s="8">
        <v>8</v>
      </c>
      <c r="O93" s="8"/>
      <c r="P93" s="8"/>
      <c r="Q93" s="8"/>
      <c r="R93" s="8"/>
      <c r="S93" s="8"/>
      <c r="T93" s="8"/>
      <c r="U93" s="8"/>
      <c r="V93" s="8"/>
      <c r="W93" s="8"/>
      <c r="X93" s="18">
        <f t="shared" si="2"/>
        <v>24</v>
      </c>
      <c r="Y93" s="15">
        <v>150</v>
      </c>
    </row>
    <row r="94" spans="1:25" ht="77.099999999999994" customHeight="1" x14ac:dyDescent="0.25">
      <c r="A94" s="10"/>
      <c r="B94" s="17" t="s">
        <v>7</v>
      </c>
      <c r="C94" s="22" t="s">
        <v>158</v>
      </c>
      <c r="D94" s="10" t="s">
        <v>208</v>
      </c>
      <c r="E94" s="14"/>
      <c r="F94" s="8">
        <v>3</v>
      </c>
      <c r="G94" s="8">
        <v>3</v>
      </c>
      <c r="H94" s="8">
        <v>1</v>
      </c>
      <c r="I94" s="8">
        <v>4</v>
      </c>
      <c r="J94" s="8">
        <v>3</v>
      </c>
      <c r="K94" s="8">
        <v>1</v>
      </c>
      <c r="L94" s="8">
        <v>2</v>
      </c>
      <c r="M94" s="8">
        <v>2</v>
      </c>
      <c r="N94" s="8">
        <v>1</v>
      </c>
      <c r="O94" s="8">
        <v>2</v>
      </c>
      <c r="P94" s="8">
        <v>1</v>
      </c>
      <c r="Q94" s="8"/>
      <c r="R94" s="8"/>
      <c r="S94" s="8"/>
      <c r="T94" s="8"/>
      <c r="U94" s="10"/>
      <c r="V94" s="10"/>
      <c r="W94" s="10"/>
      <c r="X94" s="18">
        <f t="shared" si="2"/>
        <v>23</v>
      </c>
      <c r="Y94" s="15">
        <v>150</v>
      </c>
    </row>
    <row r="95" spans="1:25" ht="77.099999999999994" customHeight="1" x14ac:dyDescent="0.25">
      <c r="A95" s="10"/>
      <c r="B95" s="17" t="s">
        <v>58</v>
      </c>
      <c r="C95" s="22" t="s">
        <v>179</v>
      </c>
      <c r="D95" s="10" t="s">
        <v>255</v>
      </c>
      <c r="E95" s="14"/>
      <c r="F95" s="8">
        <v>7</v>
      </c>
      <c r="G95" s="8">
        <v>4</v>
      </c>
      <c r="H95" s="8">
        <v>3</v>
      </c>
      <c r="I95" s="8">
        <v>1</v>
      </c>
      <c r="J95" s="8"/>
      <c r="K95" s="8"/>
      <c r="L95" s="8"/>
      <c r="M95" s="8"/>
      <c r="N95" s="8">
        <v>6</v>
      </c>
      <c r="O95" s="8"/>
      <c r="P95" s="8">
        <v>1</v>
      </c>
      <c r="Q95" s="8"/>
      <c r="R95" s="8"/>
      <c r="S95" s="8"/>
      <c r="T95" s="8"/>
      <c r="U95" s="8"/>
      <c r="V95" s="8"/>
      <c r="W95" s="8"/>
      <c r="X95" s="18">
        <f t="shared" si="2"/>
        <v>22</v>
      </c>
      <c r="Y95" s="15">
        <v>180</v>
      </c>
    </row>
    <row r="96" spans="1:25" ht="77.099999999999994" customHeight="1" x14ac:dyDescent="0.25">
      <c r="A96" s="10"/>
      <c r="B96" s="17" t="s">
        <v>26</v>
      </c>
      <c r="C96" s="22" t="s">
        <v>165</v>
      </c>
      <c r="D96" s="10" t="s">
        <v>227</v>
      </c>
      <c r="E96" s="14"/>
      <c r="F96" s="8"/>
      <c r="G96" s="8"/>
      <c r="H96" s="8"/>
      <c r="I96" s="8">
        <v>11</v>
      </c>
      <c r="J96" s="8">
        <v>10</v>
      </c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18">
        <f t="shared" si="2"/>
        <v>21</v>
      </c>
      <c r="Y96" s="15">
        <v>170.00000000000003</v>
      </c>
    </row>
    <row r="97" spans="1:25" ht="77.099999999999994" customHeight="1" x14ac:dyDescent="0.25">
      <c r="A97" s="10"/>
      <c r="B97" s="17" t="s">
        <v>33</v>
      </c>
      <c r="C97" s="22" t="s">
        <v>170</v>
      </c>
      <c r="D97" s="10" t="s">
        <v>233</v>
      </c>
      <c r="E97" s="14"/>
      <c r="F97" s="8"/>
      <c r="G97" s="8"/>
      <c r="H97" s="8"/>
      <c r="I97" s="8"/>
      <c r="J97" s="8"/>
      <c r="K97" s="8"/>
      <c r="L97" s="8">
        <v>2</v>
      </c>
      <c r="M97" s="8">
        <v>2</v>
      </c>
      <c r="N97" s="8">
        <v>2</v>
      </c>
      <c r="O97" s="8">
        <v>3</v>
      </c>
      <c r="P97" s="8">
        <v>1</v>
      </c>
      <c r="Q97" s="8"/>
      <c r="R97" s="8">
        <v>2</v>
      </c>
      <c r="S97" s="8">
        <v>5</v>
      </c>
      <c r="T97" s="8"/>
      <c r="U97" s="8">
        <v>1</v>
      </c>
      <c r="V97" s="8">
        <v>3</v>
      </c>
      <c r="W97" s="8"/>
      <c r="X97" s="18">
        <f t="shared" si="2"/>
        <v>21</v>
      </c>
      <c r="Y97" s="15">
        <v>150</v>
      </c>
    </row>
    <row r="98" spans="1:25" ht="77.099999999999994" customHeight="1" x14ac:dyDescent="0.25">
      <c r="A98" s="10"/>
      <c r="B98" s="17" t="s">
        <v>91</v>
      </c>
      <c r="C98" s="22" t="s">
        <v>191</v>
      </c>
      <c r="D98" s="10" t="s">
        <v>285</v>
      </c>
      <c r="E98" s="14"/>
      <c r="F98" s="8">
        <v>4</v>
      </c>
      <c r="G98" s="8">
        <v>5</v>
      </c>
      <c r="H98" s="8">
        <v>10</v>
      </c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18">
        <f t="shared" si="2"/>
        <v>19</v>
      </c>
      <c r="Y98" s="15">
        <v>160</v>
      </c>
    </row>
    <row r="99" spans="1:25" ht="77.099999999999994" customHeight="1" x14ac:dyDescent="0.25">
      <c r="A99" s="10"/>
      <c r="B99" s="10" t="s">
        <v>340</v>
      </c>
      <c r="C99" s="22" t="s">
        <v>159</v>
      </c>
      <c r="D99" s="10" t="s">
        <v>215</v>
      </c>
      <c r="E99" s="14"/>
      <c r="F99" s="8"/>
      <c r="G99" s="8"/>
      <c r="H99" s="8"/>
      <c r="I99" s="8"/>
      <c r="J99" s="8">
        <v>3</v>
      </c>
      <c r="K99" s="8">
        <v>3</v>
      </c>
      <c r="L99" s="8"/>
      <c r="M99" s="8"/>
      <c r="N99" s="8"/>
      <c r="O99" s="8">
        <v>3</v>
      </c>
      <c r="P99" s="8">
        <v>9</v>
      </c>
      <c r="Q99" s="8"/>
      <c r="R99" s="8"/>
      <c r="S99" s="8"/>
      <c r="T99" s="8"/>
      <c r="U99" s="8"/>
      <c r="V99" s="8"/>
      <c r="W99" s="8"/>
      <c r="X99" s="18">
        <f t="shared" si="2"/>
        <v>18</v>
      </c>
      <c r="Y99" s="15">
        <v>160</v>
      </c>
    </row>
    <row r="100" spans="1:25" ht="77.099999999999994" customHeight="1" x14ac:dyDescent="0.25">
      <c r="A100" s="10"/>
      <c r="B100" s="17" t="s">
        <v>28</v>
      </c>
      <c r="C100" s="22" t="s">
        <v>167</v>
      </c>
      <c r="D100" s="10" t="s">
        <v>229</v>
      </c>
      <c r="E100" s="14"/>
      <c r="F100" s="8"/>
      <c r="G100" s="8"/>
      <c r="H100" s="8"/>
      <c r="I100" s="8">
        <v>5</v>
      </c>
      <c r="J100" s="8">
        <v>1</v>
      </c>
      <c r="K100" s="8">
        <v>2</v>
      </c>
      <c r="L100" s="8"/>
      <c r="M100" s="8"/>
      <c r="N100" s="8">
        <v>8</v>
      </c>
      <c r="O100" s="8">
        <v>2</v>
      </c>
      <c r="P100" s="8"/>
      <c r="Q100" s="8"/>
      <c r="R100" s="8"/>
      <c r="S100" s="8"/>
      <c r="T100" s="8"/>
      <c r="U100" s="8"/>
      <c r="V100" s="8"/>
      <c r="W100" s="8"/>
      <c r="X100" s="18">
        <f t="shared" ref="X100:X131" si="3">SUM(F100:W100)</f>
        <v>18</v>
      </c>
      <c r="Y100" s="15">
        <v>210</v>
      </c>
    </row>
    <row r="101" spans="1:25" ht="77.099999999999994" customHeight="1" x14ac:dyDescent="0.25">
      <c r="A101" s="10"/>
      <c r="B101" s="17" t="s">
        <v>62</v>
      </c>
      <c r="C101" s="22" t="s">
        <v>180</v>
      </c>
      <c r="D101" s="10" t="s">
        <v>260</v>
      </c>
      <c r="E101" s="14"/>
      <c r="F101" s="8"/>
      <c r="G101" s="8"/>
      <c r="H101" s="8">
        <v>4</v>
      </c>
      <c r="I101" s="8"/>
      <c r="J101" s="8">
        <v>3</v>
      </c>
      <c r="K101" s="8">
        <v>4</v>
      </c>
      <c r="L101" s="8">
        <v>1</v>
      </c>
      <c r="M101" s="8">
        <v>2</v>
      </c>
      <c r="N101" s="8">
        <v>4</v>
      </c>
      <c r="O101" s="8"/>
      <c r="P101" s="8"/>
      <c r="Q101" s="8"/>
      <c r="R101" s="8"/>
      <c r="S101" s="8"/>
      <c r="T101" s="8"/>
      <c r="U101" s="8"/>
      <c r="V101" s="8"/>
      <c r="W101" s="8"/>
      <c r="X101" s="18">
        <f t="shared" si="3"/>
        <v>18</v>
      </c>
      <c r="Y101" s="15">
        <v>170</v>
      </c>
    </row>
    <row r="102" spans="1:25" ht="77.099999999999994" customHeight="1" x14ac:dyDescent="0.25">
      <c r="A102" s="10"/>
      <c r="B102" s="17" t="s">
        <v>15</v>
      </c>
      <c r="C102" s="22" t="s">
        <v>159</v>
      </c>
      <c r="D102" s="10" t="s">
        <v>216</v>
      </c>
      <c r="E102" s="14"/>
      <c r="F102" s="8">
        <v>1</v>
      </c>
      <c r="G102" s="8">
        <v>3</v>
      </c>
      <c r="H102" s="8">
        <v>3</v>
      </c>
      <c r="I102" s="8">
        <v>2</v>
      </c>
      <c r="J102" s="8">
        <v>3</v>
      </c>
      <c r="K102" s="8">
        <v>4</v>
      </c>
      <c r="L102" s="8"/>
      <c r="M102" s="8">
        <v>1</v>
      </c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18">
        <f t="shared" si="3"/>
        <v>17</v>
      </c>
      <c r="Y102" s="15">
        <v>160</v>
      </c>
    </row>
    <row r="103" spans="1:25" ht="77.099999999999994" customHeight="1" x14ac:dyDescent="0.25">
      <c r="A103" s="10"/>
      <c r="B103" s="17" t="s">
        <v>97</v>
      </c>
      <c r="C103" s="22" t="s">
        <v>194</v>
      </c>
      <c r="D103" s="10" t="s">
        <v>289</v>
      </c>
      <c r="E103" s="14"/>
      <c r="F103" s="8"/>
      <c r="G103" s="8"/>
      <c r="H103" s="8"/>
      <c r="I103" s="8"/>
      <c r="J103" s="8"/>
      <c r="K103" s="8">
        <v>1</v>
      </c>
      <c r="L103" s="8">
        <v>3</v>
      </c>
      <c r="M103" s="8">
        <v>2</v>
      </c>
      <c r="N103" s="8">
        <v>3</v>
      </c>
      <c r="O103" s="8"/>
      <c r="P103" s="8"/>
      <c r="Q103" s="8">
        <v>1</v>
      </c>
      <c r="R103" s="8">
        <v>4</v>
      </c>
      <c r="S103" s="8">
        <v>3</v>
      </c>
      <c r="T103" s="8"/>
      <c r="U103" s="8"/>
      <c r="V103" s="8"/>
      <c r="W103" s="8"/>
      <c r="X103" s="18">
        <f t="shared" si="3"/>
        <v>17</v>
      </c>
      <c r="Y103" s="15">
        <v>190</v>
      </c>
    </row>
    <row r="104" spans="1:25" ht="77.099999999999994" customHeight="1" x14ac:dyDescent="0.25">
      <c r="A104" s="10"/>
      <c r="B104" s="17" t="s">
        <v>119</v>
      </c>
      <c r="C104" s="22" t="s">
        <v>197</v>
      </c>
      <c r="D104" s="10" t="s">
        <v>308</v>
      </c>
      <c r="E104" s="14"/>
      <c r="F104" s="8"/>
      <c r="G104" s="8"/>
      <c r="H104" s="8"/>
      <c r="I104" s="8"/>
      <c r="J104" s="8">
        <v>3</v>
      </c>
      <c r="K104" s="8">
        <v>3</v>
      </c>
      <c r="L104" s="8">
        <v>1</v>
      </c>
      <c r="M104" s="8">
        <v>1</v>
      </c>
      <c r="N104" s="8">
        <v>2</v>
      </c>
      <c r="O104" s="8">
        <v>2</v>
      </c>
      <c r="P104" s="8">
        <v>2</v>
      </c>
      <c r="Q104" s="8">
        <v>1</v>
      </c>
      <c r="R104" s="8">
        <v>1</v>
      </c>
      <c r="S104" s="8">
        <v>1</v>
      </c>
      <c r="T104" s="8"/>
      <c r="U104" s="8"/>
      <c r="V104" s="8"/>
      <c r="W104" s="8"/>
      <c r="X104" s="18">
        <f t="shared" si="3"/>
        <v>17</v>
      </c>
      <c r="Y104" s="15">
        <v>160</v>
      </c>
    </row>
    <row r="105" spans="1:25" ht="77.099999999999994" customHeight="1" x14ac:dyDescent="0.25">
      <c r="A105" s="10"/>
      <c r="B105" s="17" t="s">
        <v>9</v>
      </c>
      <c r="C105" s="22" t="s">
        <v>158</v>
      </c>
      <c r="D105" s="10" t="s">
        <v>210</v>
      </c>
      <c r="E105" s="14"/>
      <c r="F105" s="8"/>
      <c r="G105" s="8"/>
      <c r="H105" s="8"/>
      <c r="I105" s="8"/>
      <c r="J105" s="8"/>
      <c r="K105" s="8"/>
      <c r="L105" s="8">
        <v>2</v>
      </c>
      <c r="M105" s="8">
        <v>3</v>
      </c>
      <c r="N105" s="8">
        <v>3</v>
      </c>
      <c r="O105" s="8"/>
      <c r="P105" s="8">
        <v>3</v>
      </c>
      <c r="Q105" s="8">
        <v>3</v>
      </c>
      <c r="R105" s="8">
        <v>1</v>
      </c>
      <c r="S105" s="8">
        <v>1</v>
      </c>
      <c r="T105" s="8"/>
      <c r="U105" s="10"/>
      <c r="V105" s="10"/>
      <c r="W105" s="10"/>
      <c r="X105" s="18">
        <f t="shared" si="3"/>
        <v>16</v>
      </c>
      <c r="Y105" s="15">
        <v>150</v>
      </c>
    </row>
    <row r="106" spans="1:25" ht="77.099999999999994" customHeight="1" x14ac:dyDescent="0.25">
      <c r="A106" s="10"/>
      <c r="B106" s="17" t="s">
        <v>24</v>
      </c>
      <c r="C106" s="22" t="s">
        <v>164</v>
      </c>
      <c r="D106" s="10" t="s">
        <v>224</v>
      </c>
      <c r="E106" s="14"/>
      <c r="F106" s="8"/>
      <c r="G106" s="8"/>
      <c r="H106" s="8"/>
      <c r="I106" s="8"/>
      <c r="J106" s="8">
        <v>2</v>
      </c>
      <c r="K106" s="8">
        <v>2</v>
      </c>
      <c r="L106" s="8"/>
      <c r="M106" s="8">
        <v>2</v>
      </c>
      <c r="N106" s="8">
        <v>1</v>
      </c>
      <c r="O106" s="8">
        <v>2</v>
      </c>
      <c r="P106" s="8">
        <v>1</v>
      </c>
      <c r="Q106" s="8">
        <v>2</v>
      </c>
      <c r="R106" s="8">
        <v>2</v>
      </c>
      <c r="S106" s="8"/>
      <c r="T106" s="8">
        <v>2</v>
      </c>
      <c r="U106" s="8"/>
      <c r="V106" s="8"/>
      <c r="W106" s="8"/>
      <c r="X106" s="18">
        <f t="shared" si="3"/>
        <v>16</v>
      </c>
      <c r="Y106" s="15">
        <v>180</v>
      </c>
    </row>
    <row r="107" spans="1:25" ht="77.099999999999994" customHeight="1" x14ac:dyDescent="0.25">
      <c r="A107" s="10"/>
      <c r="B107" s="17" t="s">
        <v>75</v>
      </c>
      <c r="C107" s="22" t="s">
        <v>185</v>
      </c>
      <c r="D107" s="10" t="s">
        <v>264</v>
      </c>
      <c r="E107" s="14"/>
      <c r="F107" s="8"/>
      <c r="G107" s="8"/>
      <c r="H107" s="8"/>
      <c r="I107" s="8"/>
      <c r="J107" s="8">
        <v>2</v>
      </c>
      <c r="K107" s="8">
        <v>10</v>
      </c>
      <c r="L107" s="8"/>
      <c r="M107" s="8"/>
      <c r="N107" s="8"/>
      <c r="O107" s="8"/>
      <c r="P107" s="8"/>
      <c r="Q107" s="8"/>
      <c r="R107" s="8"/>
      <c r="S107" s="8"/>
      <c r="T107" s="8">
        <v>4</v>
      </c>
      <c r="U107" s="8"/>
      <c r="V107" s="8"/>
      <c r="W107" s="8"/>
      <c r="X107" s="18">
        <f t="shared" si="3"/>
        <v>16</v>
      </c>
      <c r="Y107" s="15">
        <v>160</v>
      </c>
    </row>
    <row r="108" spans="1:25" ht="77.099999999999994" customHeight="1" x14ac:dyDescent="0.25">
      <c r="A108" s="10"/>
      <c r="B108" s="17" t="s">
        <v>44</v>
      </c>
      <c r="C108" s="22" t="s">
        <v>174</v>
      </c>
      <c r="D108" s="10" t="s">
        <v>242</v>
      </c>
      <c r="E108" s="14"/>
      <c r="F108" s="8"/>
      <c r="G108" s="8"/>
      <c r="H108" s="8"/>
      <c r="I108" s="8"/>
      <c r="J108" s="8">
        <v>3</v>
      </c>
      <c r="K108" s="8">
        <v>5</v>
      </c>
      <c r="L108" s="8"/>
      <c r="M108" s="8"/>
      <c r="N108" s="8"/>
      <c r="O108" s="8"/>
      <c r="P108" s="8"/>
      <c r="Q108" s="8"/>
      <c r="R108" s="8"/>
      <c r="S108" s="8"/>
      <c r="T108" s="8"/>
      <c r="U108" s="8">
        <v>2</v>
      </c>
      <c r="V108" s="8">
        <v>4</v>
      </c>
      <c r="W108" s="8">
        <v>1</v>
      </c>
      <c r="X108" s="18">
        <f t="shared" si="3"/>
        <v>15</v>
      </c>
      <c r="Y108" s="15">
        <v>150</v>
      </c>
    </row>
    <row r="109" spans="1:25" ht="77.099999999999994" customHeight="1" x14ac:dyDescent="0.25">
      <c r="A109" s="10"/>
      <c r="B109" s="17" t="s">
        <v>113</v>
      </c>
      <c r="C109" s="22" t="s">
        <v>197</v>
      </c>
      <c r="D109" s="10" t="s">
        <v>302</v>
      </c>
      <c r="E109" s="14"/>
      <c r="F109" s="8"/>
      <c r="G109" s="8"/>
      <c r="H109" s="8"/>
      <c r="I109" s="8"/>
      <c r="J109" s="8"/>
      <c r="K109" s="8">
        <v>2</v>
      </c>
      <c r="L109" s="8"/>
      <c r="M109" s="8"/>
      <c r="N109" s="8">
        <v>3</v>
      </c>
      <c r="O109" s="8"/>
      <c r="P109" s="8"/>
      <c r="Q109" s="8">
        <v>2</v>
      </c>
      <c r="R109" s="8">
        <v>2</v>
      </c>
      <c r="S109" s="8">
        <v>3</v>
      </c>
      <c r="T109" s="8">
        <v>3</v>
      </c>
      <c r="U109" s="8"/>
      <c r="V109" s="8"/>
      <c r="W109" s="8"/>
      <c r="X109" s="18">
        <f t="shared" si="3"/>
        <v>15</v>
      </c>
      <c r="Y109" s="15">
        <v>160</v>
      </c>
    </row>
    <row r="110" spans="1:25" ht="77.099999999999994" customHeight="1" x14ac:dyDescent="0.25">
      <c r="A110" s="10"/>
      <c r="B110" s="17" t="s">
        <v>22</v>
      </c>
      <c r="C110" s="22" t="s">
        <v>163</v>
      </c>
      <c r="D110" s="10" t="s">
        <v>220</v>
      </c>
      <c r="E110" s="14"/>
      <c r="F110" s="8"/>
      <c r="G110" s="8"/>
      <c r="H110" s="8"/>
      <c r="I110" s="8"/>
      <c r="J110" s="8">
        <v>2</v>
      </c>
      <c r="K110" s="8"/>
      <c r="L110" s="8">
        <v>4</v>
      </c>
      <c r="M110" s="8">
        <v>1</v>
      </c>
      <c r="N110" s="8">
        <v>1</v>
      </c>
      <c r="O110" s="8">
        <v>2</v>
      </c>
      <c r="P110" s="8">
        <v>1</v>
      </c>
      <c r="Q110" s="8"/>
      <c r="R110" s="8">
        <v>2</v>
      </c>
      <c r="S110" s="8">
        <v>1</v>
      </c>
      <c r="T110" s="8"/>
      <c r="U110" s="8"/>
      <c r="V110" s="8"/>
      <c r="W110" s="8"/>
      <c r="X110" s="18">
        <f t="shared" si="3"/>
        <v>14</v>
      </c>
      <c r="Y110" s="15">
        <v>180</v>
      </c>
    </row>
    <row r="111" spans="1:25" ht="77.099999999999994" customHeight="1" x14ac:dyDescent="0.25">
      <c r="A111" s="10"/>
      <c r="B111" s="17" t="s">
        <v>120</v>
      </c>
      <c r="C111" s="22" t="s">
        <v>198</v>
      </c>
      <c r="D111" s="10" t="s">
        <v>309</v>
      </c>
      <c r="E111" s="14"/>
      <c r="F111" s="8"/>
      <c r="G111" s="8"/>
      <c r="H111" s="8"/>
      <c r="I111" s="8"/>
      <c r="J111" s="8">
        <v>4</v>
      </c>
      <c r="K111" s="8"/>
      <c r="L111" s="8"/>
      <c r="M111" s="8"/>
      <c r="N111" s="8"/>
      <c r="O111" s="8"/>
      <c r="P111" s="8"/>
      <c r="Q111" s="8"/>
      <c r="R111" s="8"/>
      <c r="S111" s="8">
        <v>1</v>
      </c>
      <c r="T111" s="8">
        <v>2</v>
      </c>
      <c r="U111" s="8">
        <v>3</v>
      </c>
      <c r="V111" s="8">
        <v>4</v>
      </c>
      <c r="W111" s="8"/>
      <c r="X111" s="18">
        <f t="shared" si="3"/>
        <v>14</v>
      </c>
      <c r="Y111" s="15">
        <v>160</v>
      </c>
    </row>
    <row r="112" spans="1:25" ht="77.099999999999994" customHeight="1" x14ac:dyDescent="0.25">
      <c r="A112" s="10"/>
      <c r="B112" s="17" t="s">
        <v>61</v>
      </c>
      <c r="C112" s="22" t="s">
        <v>180</v>
      </c>
      <c r="D112" s="10" t="s">
        <v>258</v>
      </c>
      <c r="E112" s="14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>
        <v>10</v>
      </c>
      <c r="T112" s="8">
        <v>3</v>
      </c>
      <c r="U112" s="8"/>
      <c r="V112" s="8"/>
      <c r="W112" s="8"/>
      <c r="X112" s="18">
        <f t="shared" si="3"/>
        <v>13</v>
      </c>
      <c r="Y112" s="15">
        <v>160</v>
      </c>
    </row>
    <row r="113" spans="1:25" ht="77.099999999999994" customHeight="1" x14ac:dyDescent="0.25">
      <c r="A113" s="10"/>
      <c r="B113" s="17" t="s">
        <v>84</v>
      </c>
      <c r="C113" s="22" t="s">
        <v>188</v>
      </c>
      <c r="D113" s="10" t="s">
        <v>279</v>
      </c>
      <c r="E113" s="14"/>
      <c r="F113" s="8"/>
      <c r="G113" s="8"/>
      <c r="H113" s="8"/>
      <c r="I113" s="8">
        <v>1</v>
      </c>
      <c r="J113" s="8"/>
      <c r="K113" s="8"/>
      <c r="L113" s="8">
        <v>3</v>
      </c>
      <c r="M113" s="8">
        <v>5</v>
      </c>
      <c r="N113" s="8">
        <v>4</v>
      </c>
      <c r="O113" s="8"/>
      <c r="P113" s="8"/>
      <c r="Q113" s="8"/>
      <c r="R113" s="8"/>
      <c r="S113" s="8"/>
      <c r="T113" s="8"/>
      <c r="U113" s="8"/>
      <c r="V113" s="8"/>
      <c r="W113" s="8"/>
      <c r="X113" s="18">
        <f t="shared" si="3"/>
        <v>13</v>
      </c>
      <c r="Y113" s="15">
        <v>180</v>
      </c>
    </row>
    <row r="114" spans="1:25" ht="77.099999999999994" customHeight="1" x14ac:dyDescent="0.25">
      <c r="A114" s="10"/>
      <c r="B114" s="17" t="s">
        <v>121</v>
      </c>
      <c r="C114" s="22" t="s">
        <v>199</v>
      </c>
      <c r="D114" s="10" t="s">
        <v>311</v>
      </c>
      <c r="E114" s="14"/>
      <c r="F114" s="8"/>
      <c r="G114" s="8"/>
      <c r="H114" s="8"/>
      <c r="I114" s="8"/>
      <c r="J114" s="8"/>
      <c r="K114" s="8"/>
      <c r="L114" s="8"/>
      <c r="M114" s="8">
        <v>2</v>
      </c>
      <c r="N114" s="8"/>
      <c r="O114" s="8"/>
      <c r="P114" s="8"/>
      <c r="Q114" s="8"/>
      <c r="R114" s="8">
        <v>2</v>
      </c>
      <c r="S114" s="8">
        <v>6</v>
      </c>
      <c r="T114" s="8">
        <v>3</v>
      </c>
      <c r="U114" s="8"/>
      <c r="V114" s="8"/>
      <c r="W114" s="8"/>
      <c r="X114" s="18">
        <f t="shared" si="3"/>
        <v>13</v>
      </c>
      <c r="Y114" s="15">
        <v>180</v>
      </c>
    </row>
    <row r="115" spans="1:25" ht="77.099999999999994" customHeight="1" x14ac:dyDescent="0.25">
      <c r="A115" s="10"/>
      <c r="B115" s="17" t="s">
        <v>8</v>
      </c>
      <c r="C115" s="22" t="s">
        <v>158</v>
      </c>
      <c r="D115" s="10" t="s">
        <v>209</v>
      </c>
      <c r="E115" s="14"/>
      <c r="F115" s="8"/>
      <c r="G115" s="8">
        <v>7</v>
      </c>
      <c r="H115" s="8">
        <v>2</v>
      </c>
      <c r="I115" s="8">
        <v>2</v>
      </c>
      <c r="J115" s="8">
        <v>1</v>
      </c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10"/>
      <c r="V115" s="10"/>
      <c r="W115" s="10"/>
      <c r="X115" s="18">
        <f t="shared" si="3"/>
        <v>12</v>
      </c>
      <c r="Y115" s="15">
        <v>150</v>
      </c>
    </row>
    <row r="116" spans="1:25" ht="77.099999999999994" customHeight="1" x14ac:dyDescent="0.25">
      <c r="A116" s="10"/>
      <c r="B116" s="17" t="s">
        <v>19</v>
      </c>
      <c r="C116" s="22" t="s">
        <v>161</v>
      </c>
      <c r="D116" s="10" t="s">
        <v>218</v>
      </c>
      <c r="E116" s="14"/>
      <c r="F116" s="8"/>
      <c r="G116" s="8"/>
      <c r="H116" s="8"/>
      <c r="I116" s="8"/>
      <c r="J116" s="8">
        <v>5</v>
      </c>
      <c r="K116" s="8">
        <v>7</v>
      </c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18">
        <f t="shared" si="3"/>
        <v>12</v>
      </c>
      <c r="Y116" s="15">
        <v>170</v>
      </c>
    </row>
    <row r="117" spans="1:25" ht="77.099999999999994" customHeight="1" x14ac:dyDescent="0.25">
      <c r="A117" s="10"/>
      <c r="B117" s="17" t="s">
        <v>32</v>
      </c>
      <c r="C117" s="22" t="s">
        <v>170</v>
      </c>
      <c r="D117" s="10" t="s">
        <v>233</v>
      </c>
      <c r="E117" s="14"/>
      <c r="F117" s="8"/>
      <c r="G117" s="8"/>
      <c r="H117" s="8"/>
      <c r="I117" s="8"/>
      <c r="J117" s="8">
        <v>1</v>
      </c>
      <c r="K117" s="8">
        <v>1</v>
      </c>
      <c r="L117" s="8">
        <v>1</v>
      </c>
      <c r="M117" s="8">
        <v>3</v>
      </c>
      <c r="N117" s="8">
        <v>3</v>
      </c>
      <c r="O117" s="8">
        <v>2</v>
      </c>
      <c r="P117" s="8">
        <v>1</v>
      </c>
      <c r="Q117" s="8"/>
      <c r="R117" s="8"/>
      <c r="S117" s="8"/>
      <c r="T117" s="8"/>
      <c r="U117" s="8"/>
      <c r="V117" s="8"/>
      <c r="W117" s="8"/>
      <c r="X117" s="18">
        <f t="shared" si="3"/>
        <v>12</v>
      </c>
      <c r="Y117" s="15">
        <v>150</v>
      </c>
    </row>
    <row r="118" spans="1:25" ht="77.099999999999994" customHeight="1" x14ac:dyDescent="0.25">
      <c r="A118" s="10"/>
      <c r="B118" s="17" t="s">
        <v>45</v>
      </c>
      <c r="C118" s="22" t="s">
        <v>174</v>
      </c>
      <c r="D118" s="10" t="s">
        <v>243</v>
      </c>
      <c r="E118" s="14"/>
      <c r="F118" s="8">
        <v>3</v>
      </c>
      <c r="G118" s="8">
        <v>3</v>
      </c>
      <c r="H118" s="8">
        <v>3</v>
      </c>
      <c r="I118" s="8"/>
      <c r="J118" s="8"/>
      <c r="K118" s="8"/>
      <c r="L118" s="8"/>
      <c r="M118" s="8"/>
      <c r="N118" s="8"/>
      <c r="O118" s="8"/>
      <c r="P118" s="8">
        <v>3</v>
      </c>
      <c r="Q118" s="8"/>
      <c r="R118" s="8"/>
      <c r="S118" s="8"/>
      <c r="T118" s="8"/>
      <c r="U118" s="8"/>
      <c r="V118" s="8"/>
      <c r="W118" s="8"/>
      <c r="X118" s="18">
        <f t="shared" si="3"/>
        <v>12</v>
      </c>
      <c r="Y118" s="15">
        <v>150</v>
      </c>
    </row>
    <row r="119" spans="1:25" ht="77.099999999999994" customHeight="1" x14ac:dyDescent="0.25">
      <c r="A119" s="10"/>
      <c r="B119" s="17" t="s">
        <v>61</v>
      </c>
      <c r="C119" s="22" t="s">
        <v>180</v>
      </c>
      <c r="D119" s="10" t="s">
        <v>259</v>
      </c>
      <c r="E119" s="14"/>
      <c r="F119" s="8"/>
      <c r="G119" s="8"/>
      <c r="H119" s="8"/>
      <c r="I119" s="8"/>
      <c r="J119" s="8"/>
      <c r="K119" s="8"/>
      <c r="L119" s="8">
        <v>1</v>
      </c>
      <c r="M119" s="8"/>
      <c r="N119" s="8"/>
      <c r="O119" s="8"/>
      <c r="P119" s="8"/>
      <c r="Q119" s="8"/>
      <c r="R119" s="8">
        <v>3</v>
      </c>
      <c r="S119" s="8">
        <v>8</v>
      </c>
      <c r="T119" s="8"/>
      <c r="U119" s="8"/>
      <c r="V119" s="8"/>
      <c r="W119" s="8"/>
      <c r="X119" s="18">
        <f t="shared" si="3"/>
        <v>12</v>
      </c>
      <c r="Y119" s="15">
        <v>160</v>
      </c>
    </row>
    <row r="120" spans="1:25" ht="77.099999999999994" customHeight="1" x14ac:dyDescent="0.25">
      <c r="A120" s="10"/>
      <c r="B120" s="17" t="s">
        <v>64</v>
      </c>
      <c r="C120" s="22" t="s">
        <v>180</v>
      </c>
      <c r="D120" s="10" t="s">
        <v>262</v>
      </c>
      <c r="E120" s="14"/>
      <c r="F120" s="8"/>
      <c r="G120" s="8"/>
      <c r="H120" s="8"/>
      <c r="I120" s="8">
        <v>2</v>
      </c>
      <c r="J120" s="8">
        <v>2</v>
      </c>
      <c r="K120" s="8"/>
      <c r="L120" s="8">
        <v>5</v>
      </c>
      <c r="M120" s="8">
        <v>2</v>
      </c>
      <c r="N120" s="8">
        <v>1</v>
      </c>
      <c r="O120" s="8"/>
      <c r="P120" s="8"/>
      <c r="Q120" s="8"/>
      <c r="R120" s="8"/>
      <c r="S120" s="8"/>
      <c r="T120" s="8"/>
      <c r="U120" s="8"/>
      <c r="V120" s="8"/>
      <c r="W120" s="8"/>
      <c r="X120" s="18">
        <f t="shared" si="3"/>
        <v>12</v>
      </c>
      <c r="Y120" s="15">
        <v>170</v>
      </c>
    </row>
    <row r="121" spans="1:25" ht="77.099999999999994" customHeight="1" x14ac:dyDescent="0.25">
      <c r="A121" s="10"/>
      <c r="B121" s="17" t="s">
        <v>90</v>
      </c>
      <c r="C121" s="22" t="s">
        <v>190</v>
      </c>
      <c r="D121" s="10" t="s">
        <v>284</v>
      </c>
      <c r="E121" s="14"/>
      <c r="F121" s="8"/>
      <c r="G121" s="8"/>
      <c r="H121" s="8"/>
      <c r="I121" s="8"/>
      <c r="J121" s="8">
        <v>3</v>
      </c>
      <c r="K121" s="8">
        <v>7</v>
      </c>
      <c r="L121" s="8"/>
      <c r="M121" s="8"/>
      <c r="N121" s="8"/>
      <c r="O121" s="8"/>
      <c r="P121" s="8"/>
      <c r="Q121" s="8"/>
      <c r="R121" s="8"/>
      <c r="S121" s="8"/>
      <c r="T121" s="8"/>
      <c r="U121" s="8">
        <v>2</v>
      </c>
      <c r="V121" s="8"/>
      <c r="W121" s="8"/>
      <c r="X121" s="18">
        <f t="shared" si="3"/>
        <v>12</v>
      </c>
      <c r="Y121" s="15">
        <v>160</v>
      </c>
    </row>
    <row r="122" spans="1:25" ht="77.099999999999994" customHeight="1" x14ac:dyDescent="0.25">
      <c r="A122" s="10"/>
      <c r="B122" s="17" t="s">
        <v>144</v>
      </c>
      <c r="C122" s="22" t="s">
        <v>204</v>
      </c>
      <c r="D122" s="10" t="s">
        <v>330</v>
      </c>
      <c r="E122" s="14"/>
      <c r="F122" s="8">
        <v>2</v>
      </c>
      <c r="G122" s="8">
        <v>4</v>
      </c>
      <c r="H122" s="8">
        <v>2</v>
      </c>
      <c r="I122" s="8"/>
      <c r="J122" s="8">
        <v>1</v>
      </c>
      <c r="K122" s="8"/>
      <c r="L122" s="8"/>
      <c r="M122" s="8">
        <v>3</v>
      </c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18">
        <f t="shared" si="3"/>
        <v>12</v>
      </c>
      <c r="Y122" s="15">
        <v>200</v>
      </c>
    </row>
    <row r="123" spans="1:25" ht="77.099999999999994" customHeight="1" x14ac:dyDescent="0.25">
      <c r="A123" s="10"/>
      <c r="B123" s="17" t="s">
        <v>21</v>
      </c>
      <c r="C123" s="22" t="s">
        <v>163</v>
      </c>
      <c r="D123" s="10" t="s">
        <v>220</v>
      </c>
      <c r="E123" s="14"/>
      <c r="F123" s="8"/>
      <c r="G123" s="8"/>
      <c r="H123" s="8">
        <v>1</v>
      </c>
      <c r="I123" s="8"/>
      <c r="J123" s="8"/>
      <c r="K123" s="8"/>
      <c r="L123" s="8">
        <v>3</v>
      </c>
      <c r="M123" s="8">
        <v>5</v>
      </c>
      <c r="N123" s="8"/>
      <c r="O123" s="8">
        <v>2</v>
      </c>
      <c r="P123" s="8"/>
      <c r="Q123" s="8"/>
      <c r="R123" s="8"/>
      <c r="S123" s="8"/>
      <c r="T123" s="8"/>
      <c r="U123" s="8"/>
      <c r="V123" s="8"/>
      <c r="W123" s="8"/>
      <c r="X123" s="18">
        <f t="shared" si="3"/>
        <v>11</v>
      </c>
      <c r="Y123" s="15">
        <v>180</v>
      </c>
    </row>
    <row r="124" spans="1:25" ht="77.099999999999994" customHeight="1" x14ac:dyDescent="0.25">
      <c r="A124" s="10"/>
      <c r="B124" s="17" t="s">
        <v>73</v>
      </c>
      <c r="C124" s="22" t="s">
        <v>184</v>
      </c>
      <c r="D124" s="10" t="s">
        <v>271</v>
      </c>
      <c r="E124" s="14"/>
      <c r="F124" s="8"/>
      <c r="G124" s="8"/>
      <c r="H124" s="8"/>
      <c r="I124" s="8"/>
      <c r="J124" s="8"/>
      <c r="K124" s="8"/>
      <c r="L124" s="8">
        <v>1</v>
      </c>
      <c r="M124" s="8">
        <v>1</v>
      </c>
      <c r="N124" s="8"/>
      <c r="O124" s="8">
        <v>3</v>
      </c>
      <c r="P124" s="8">
        <v>2</v>
      </c>
      <c r="Q124" s="8">
        <v>2</v>
      </c>
      <c r="R124" s="8"/>
      <c r="S124" s="8">
        <v>1</v>
      </c>
      <c r="T124" s="8">
        <v>1</v>
      </c>
      <c r="U124" s="8"/>
      <c r="V124" s="8"/>
      <c r="W124" s="8"/>
      <c r="X124" s="18">
        <f t="shared" si="3"/>
        <v>11</v>
      </c>
      <c r="Y124" s="15">
        <v>190</v>
      </c>
    </row>
    <row r="125" spans="1:25" ht="77.099999999999994" customHeight="1" x14ac:dyDescent="0.25">
      <c r="A125" s="10"/>
      <c r="B125" s="17" t="s">
        <v>101</v>
      </c>
      <c r="C125" s="22" t="s">
        <v>195</v>
      </c>
      <c r="D125" s="10" t="s">
        <v>219</v>
      </c>
      <c r="E125" s="14"/>
      <c r="F125" s="8"/>
      <c r="G125" s="8"/>
      <c r="H125" s="8">
        <v>2</v>
      </c>
      <c r="I125" s="8">
        <v>2</v>
      </c>
      <c r="J125" s="8">
        <v>1</v>
      </c>
      <c r="K125" s="8">
        <v>2</v>
      </c>
      <c r="L125" s="8">
        <v>1</v>
      </c>
      <c r="M125" s="8"/>
      <c r="N125" s="8">
        <v>2</v>
      </c>
      <c r="O125" s="8">
        <v>1</v>
      </c>
      <c r="P125" s="8"/>
      <c r="Q125" s="8"/>
      <c r="R125" s="8"/>
      <c r="S125" s="8"/>
      <c r="T125" s="8"/>
      <c r="U125" s="8"/>
      <c r="V125" s="8"/>
      <c r="W125" s="8"/>
      <c r="X125" s="18">
        <f t="shared" si="3"/>
        <v>11</v>
      </c>
      <c r="Y125" s="15">
        <v>190</v>
      </c>
    </row>
    <row r="126" spans="1:25" ht="77.099999999999994" customHeight="1" x14ac:dyDescent="0.25">
      <c r="A126" s="10"/>
      <c r="B126" s="17" t="s">
        <v>118</v>
      </c>
      <c r="C126" s="22" t="s">
        <v>197</v>
      </c>
      <c r="D126" s="10" t="s">
        <v>307</v>
      </c>
      <c r="E126" s="14"/>
      <c r="F126" s="8"/>
      <c r="G126" s="8"/>
      <c r="H126" s="8"/>
      <c r="I126" s="8"/>
      <c r="J126" s="8">
        <v>5</v>
      </c>
      <c r="K126" s="8">
        <v>4</v>
      </c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>
        <v>2</v>
      </c>
      <c r="W126" s="8"/>
      <c r="X126" s="18">
        <f t="shared" si="3"/>
        <v>11</v>
      </c>
      <c r="Y126" s="15">
        <v>160</v>
      </c>
    </row>
    <row r="127" spans="1:25" ht="77.099999999999994" customHeight="1" x14ac:dyDescent="0.25">
      <c r="A127" s="10"/>
      <c r="B127" s="17" t="s">
        <v>127</v>
      </c>
      <c r="C127" s="22" t="s">
        <v>199</v>
      </c>
      <c r="D127" s="10" t="s">
        <v>215</v>
      </c>
      <c r="E127" s="14"/>
      <c r="F127" s="8"/>
      <c r="G127" s="8"/>
      <c r="H127" s="8"/>
      <c r="I127" s="8"/>
      <c r="J127" s="8"/>
      <c r="K127" s="8"/>
      <c r="L127" s="8"/>
      <c r="M127" s="8"/>
      <c r="N127" s="8">
        <v>1</v>
      </c>
      <c r="O127" s="8">
        <v>1</v>
      </c>
      <c r="P127" s="8">
        <v>4</v>
      </c>
      <c r="Q127" s="8"/>
      <c r="R127" s="8"/>
      <c r="S127" s="8"/>
      <c r="T127" s="8"/>
      <c r="U127" s="8"/>
      <c r="V127" s="8">
        <v>5</v>
      </c>
      <c r="W127" s="8"/>
      <c r="X127" s="18">
        <f t="shared" si="3"/>
        <v>11</v>
      </c>
      <c r="Y127" s="15">
        <v>180</v>
      </c>
    </row>
    <row r="128" spans="1:25" ht="77.099999999999994" customHeight="1" x14ac:dyDescent="0.25">
      <c r="A128" s="10"/>
      <c r="B128" s="17" t="s">
        <v>17</v>
      </c>
      <c r="C128" s="22" t="s">
        <v>160</v>
      </c>
      <c r="D128" s="10" t="s">
        <v>217</v>
      </c>
      <c r="E128" s="14"/>
      <c r="F128" s="8"/>
      <c r="G128" s="8"/>
      <c r="H128" s="8"/>
      <c r="I128" s="8"/>
      <c r="J128" s="8">
        <v>2</v>
      </c>
      <c r="K128" s="8">
        <v>7</v>
      </c>
      <c r="L128" s="8"/>
      <c r="M128" s="8"/>
      <c r="N128" s="8"/>
      <c r="O128" s="8">
        <v>1</v>
      </c>
      <c r="P128" s="8"/>
      <c r="Q128" s="8"/>
      <c r="R128" s="8"/>
      <c r="S128" s="8"/>
      <c r="T128" s="8"/>
      <c r="U128" s="8"/>
      <c r="V128" s="8"/>
      <c r="W128" s="8"/>
      <c r="X128" s="18">
        <f t="shared" si="3"/>
        <v>10</v>
      </c>
      <c r="Y128" s="15">
        <v>170.00000000000003</v>
      </c>
    </row>
    <row r="129" spans="1:25" ht="77.099999999999994" customHeight="1" x14ac:dyDescent="0.25">
      <c r="A129" s="16"/>
      <c r="B129" s="17" t="s">
        <v>74</v>
      </c>
      <c r="C129" s="22" t="s">
        <v>184</v>
      </c>
      <c r="D129" s="10" t="s">
        <v>272</v>
      </c>
      <c r="E129" s="14"/>
      <c r="F129" s="8"/>
      <c r="G129" s="8">
        <v>1</v>
      </c>
      <c r="H129" s="8">
        <v>1</v>
      </c>
      <c r="I129" s="8">
        <v>1</v>
      </c>
      <c r="J129" s="8">
        <v>2</v>
      </c>
      <c r="K129" s="8">
        <v>2</v>
      </c>
      <c r="L129" s="8">
        <v>2</v>
      </c>
      <c r="M129" s="8"/>
      <c r="N129" s="8"/>
      <c r="O129" s="8">
        <v>1</v>
      </c>
      <c r="P129" s="8"/>
      <c r="Q129" s="8"/>
      <c r="R129" s="8"/>
      <c r="S129" s="8"/>
      <c r="T129" s="8"/>
      <c r="U129" s="8"/>
      <c r="V129" s="8"/>
      <c r="W129" s="8"/>
      <c r="X129" s="18">
        <f t="shared" si="3"/>
        <v>10</v>
      </c>
      <c r="Y129" s="15">
        <v>190</v>
      </c>
    </row>
    <row r="130" spans="1:25" ht="77.099999999999994" customHeight="1" x14ac:dyDescent="0.25">
      <c r="A130" s="10"/>
      <c r="B130" s="17" t="s">
        <v>89</v>
      </c>
      <c r="C130" s="22" t="s">
        <v>190</v>
      </c>
      <c r="D130" s="10" t="s">
        <v>283</v>
      </c>
      <c r="E130" s="14"/>
      <c r="F130" s="8">
        <v>5</v>
      </c>
      <c r="G130" s="8">
        <v>5</v>
      </c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18">
        <f t="shared" si="3"/>
        <v>10</v>
      </c>
      <c r="Y130" s="15">
        <v>160</v>
      </c>
    </row>
    <row r="131" spans="1:25" ht="77.099999999999994" customHeight="1" x14ac:dyDescent="0.25">
      <c r="A131" s="10"/>
      <c r="B131" s="17" t="s">
        <v>128</v>
      </c>
      <c r="C131" s="22" t="s">
        <v>199</v>
      </c>
      <c r="D131" s="10" t="s">
        <v>315</v>
      </c>
      <c r="E131" s="14"/>
      <c r="F131" s="8"/>
      <c r="G131" s="8"/>
      <c r="H131" s="8"/>
      <c r="I131" s="8"/>
      <c r="J131" s="8">
        <v>2</v>
      </c>
      <c r="K131" s="8"/>
      <c r="L131" s="8">
        <v>1</v>
      </c>
      <c r="M131" s="8"/>
      <c r="N131" s="8">
        <v>5</v>
      </c>
      <c r="O131" s="8"/>
      <c r="P131" s="8"/>
      <c r="Q131" s="8"/>
      <c r="R131" s="8"/>
      <c r="S131" s="8">
        <v>2</v>
      </c>
      <c r="T131" s="8"/>
      <c r="U131" s="8"/>
      <c r="V131" s="8"/>
      <c r="W131" s="8"/>
      <c r="X131" s="18">
        <f t="shared" si="3"/>
        <v>10</v>
      </c>
      <c r="Y131" s="15">
        <v>180</v>
      </c>
    </row>
    <row r="132" spans="1:25" ht="77.099999999999994" customHeight="1" x14ac:dyDescent="0.25">
      <c r="A132" s="10"/>
      <c r="B132" s="17" t="s">
        <v>130</v>
      </c>
      <c r="C132" s="22" t="s">
        <v>200</v>
      </c>
      <c r="D132" s="10" t="s">
        <v>317</v>
      </c>
      <c r="E132" s="14"/>
      <c r="F132" s="8"/>
      <c r="G132" s="8">
        <v>3</v>
      </c>
      <c r="H132" s="8">
        <v>7</v>
      </c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18">
        <f t="shared" ref="X132:X159" si="4">SUM(F132:W132)</f>
        <v>10</v>
      </c>
      <c r="Y132" s="15">
        <v>160</v>
      </c>
    </row>
    <row r="133" spans="1:25" ht="77.099999999999994" customHeight="1" x14ac:dyDescent="0.25">
      <c r="A133" s="10"/>
      <c r="B133" s="17" t="s">
        <v>54</v>
      </c>
      <c r="C133" s="22" t="s">
        <v>178</v>
      </c>
      <c r="D133" s="10" t="s">
        <v>251</v>
      </c>
      <c r="E133" s="14"/>
      <c r="F133" s="8"/>
      <c r="G133" s="8"/>
      <c r="H133" s="8">
        <v>1</v>
      </c>
      <c r="I133" s="8">
        <v>1</v>
      </c>
      <c r="J133" s="8"/>
      <c r="K133" s="8">
        <v>1</v>
      </c>
      <c r="L133" s="8">
        <v>1</v>
      </c>
      <c r="M133" s="8">
        <v>3</v>
      </c>
      <c r="N133" s="8">
        <v>1</v>
      </c>
      <c r="O133" s="8">
        <v>1</v>
      </c>
      <c r="P133" s="8"/>
      <c r="Q133" s="8"/>
      <c r="R133" s="8"/>
      <c r="S133" s="8"/>
      <c r="T133" s="8"/>
      <c r="U133" s="8"/>
      <c r="V133" s="8"/>
      <c r="W133" s="8"/>
      <c r="X133" s="18">
        <f t="shared" si="4"/>
        <v>9</v>
      </c>
      <c r="Y133" s="15">
        <v>150</v>
      </c>
    </row>
    <row r="134" spans="1:25" ht="77.099999999999994" customHeight="1" x14ac:dyDescent="0.25">
      <c r="A134" s="10"/>
      <c r="B134" s="17" t="s">
        <v>111</v>
      </c>
      <c r="C134" s="22" t="s">
        <v>196</v>
      </c>
      <c r="D134" s="10" t="s">
        <v>300</v>
      </c>
      <c r="E134" s="14"/>
      <c r="F134" s="8"/>
      <c r="G134" s="8"/>
      <c r="H134" s="8">
        <v>2</v>
      </c>
      <c r="I134" s="8"/>
      <c r="J134" s="8">
        <v>2</v>
      </c>
      <c r="K134" s="8">
        <v>1</v>
      </c>
      <c r="L134" s="8">
        <v>1</v>
      </c>
      <c r="M134" s="8">
        <v>2</v>
      </c>
      <c r="N134" s="8"/>
      <c r="O134" s="8">
        <v>1</v>
      </c>
      <c r="P134" s="8"/>
      <c r="Q134" s="8"/>
      <c r="R134" s="8"/>
      <c r="S134" s="8"/>
      <c r="T134" s="8"/>
      <c r="U134" s="8"/>
      <c r="V134" s="8"/>
      <c r="W134" s="8"/>
      <c r="X134" s="18">
        <f t="shared" si="4"/>
        <v>9</v>
      </c>
      <c r="Y134" s="15">
        <v>190</v>
      </c>
    </row>
    <row r="135" spans="1:25" ht="77.099999999999994" customHeight="1" x14ac:dyDescent="0.25">
      <c r="A135" s="10"/>
      <c r="B135" s="17" t="s">
        <v>14</v>
      </c>
      <c r="C135" s="22" t="s">
        <v>158</v>
      </c>
      <c r="D135" s="10" t="s">
        <v>214</v>
      </c>
      <c r="E135" s="14"/>
      <c r="F135" s="8">
        <v>1</v>
      </c>
      <c r="G135" s="8"/>
      <c r="H135" s="8"/>
      <c r="I135" s="8">
        <v>3</v>
      </c>
      <c r="J135" s="8">
        <v>2</v>
      </c>
      <c r="K135" s="8">
        <v>2</v>
      </c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18">
        <f t="shared" si="4"/>
        <v>8</v>
      </c>
      <c r="Y135" s="15">
        <v>150</v>
      </c>
    </row>
    <row r="136" spans="1:25" ht="77.099999999999994" customHeight="1" x14ac:dyDescent="0.25">
      <c r="A136" s="10"/>
      <c r="B136" s="17" t="s">
        <v>18</v>
      </c>
      <c r="C136" s="22" t="s">
        <v>161</v>
      </c>
      <c r="D136" s="10" t="s">
        <v>218</v>
      </c>
      <c r="E136" s="14"/>
      <c r="F136" s="8">
        <v>3</v>
      </c>
      <c r="G136" s="8">
        <v>4</v>
      </c>
      <c r="H136" s="8"/>
      <c r="I136" s="8"/>
      <c r="J136" s="8">
        <v>1</v>
      </c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18">
        <f t="shared" si="4"/>
        <v>8</v>
      </c>
      <c r="Y136" s="15">
        <v>170</v>
      </c>
    </row>
    <row r="137" spans="1:25" ht="77.099999999999994" customHeight="1" x14ac:dyDescent="0.25">
      <c r="A137" s="10"/>
      <c r="B137" s="17" t="s">
        <v>20</v>
      </c>
      <c r="C137" s="22" t="s">
        <v>162</v>
      </c>
      <c r="D137" s="10" t="s">
        <v>219</v>
      </c>
      <c r="E137" s="14"/>
      <c r="F137" s="8">
        <v>4</v>
      </c>
      <c r="G137" s="8">
        <v>1</v>
      </c>
      <c r="H137" s="8">
        <v>3</v>
      </c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18">
        <f t="shared" si="4"/>
        <v>8</v>
      </c>
      <c r="Y137" s="15">
        <v>140</v>
      </c>
    </row>
    <row r="138" spans="1:25" ht="77.099999999999994" customHeight="1" x14ac:dyDescent="0.25">
      <c r="A138" s="10"/>
      <c r="B138" s="17" t="s">
        <v>25</v>
      </c>
      <c r="C138" s="22" t="s">
        <v>164</v>
      </c>
      <c r="D138" s="10" t="s">
        <v>225</v>
      </c>
      <c r="E138" s="14"/>
      <c r="F138" s="8"/>
      <c r="G138" s="8"/>
      <c r="H138" s="8">
        <v>1</v>
      </c>
      <c r="I138" s="8"/>
      <c r="J138" s="8">
        <v>2</v>
      </c>
      <c r="K138" s="8"/>
      <c r="L138" s="8">
        <v>2</v>
      </c>
      <c r="M138" s="8">
        <v>2</v>
      </c>
      <c r="N138" s="8"/>
      <c r="O138" s="8">
        <v>1</v>
      </c>
      <c r="P138" s="8"/>
      <c r="Q138" s="8"/>
      <c r="R138" s="8"/>
      <c r="S138" s="8"/>
      <c r="T138" s="8"/>
      <c r="U138" s="8"/>
      <c r="V138" s="8"/>
      <c r="W138" s="8"/>
      <c r="X138" s="18">
        <f t="shared" si="4"/>
        <v>8</v>
      </c>
      <c r="Y138" s="15">
        <v>180</v>
      </c>
    </row>
    <row r="139" spans="1:25" ht="77.099999999999994" customHeight="1" x14ac:dyDescent="0.25">
      <c r="A139" s="10"/>
      <c r="B139" s="17" t="s">
        <v>47</v>
      </c>
      <c r="C139" s="22" t="s">
        <v>175</v>
      </c>
      <c r="D139" s="10" t="s">
        <v>245</v>
      </c>
      <c r="E139" s="14"/>
      <c r="F139" s="8"/>
      <c r="G139" s="8"/>
      <c r="H139" s="8"/>
      <c r="I139" s="8"/>
      <c r="J139" s="8">
        <v>4</v>
      </c>
      <c r="K139" s="8"/>
      <c r="L139" s="8"/>
      <c r="M139" s="8"/>
      <c r="N139" s="8"/>
      <c r="O139" s="8"/>
      <c r="P139" s="8"/>
      <c r="Q139" s="8"/>
      <c r="R139" s="8"/>
      <c r="S139" s="8">
        <v>1</v>
      </c>
      <c r="T139" s="8"/>
      <c r="U139" s="8">
        <v>3</v>
      </c>
      <c r="V139" s="8"/>
      <c r="W139" s="8"/>
      <c r="X139" s="18">
        <f t="shared" si="4"/>
        <v>8</v>
      </c>
      <c r="Y139" s="15">
        <v>170.00000000000003</v>
      </c>
    </row>
    <row r="140" spans="1:25" ht="77.099999999999994" customHeight="1" x14ac:dyDescent="0.25">
      <c r="A140" s="10"/>
      <c r="B140" s="17" t="s">
        <v>52</v>
      </c>
      <c r="C140" s="22" t="s">
        <v>177</v>
      </c>
      <c r="D140" s="10" t="s">
        <v>249</v>
      </c>
      <c r="E140" s="14"/>
      <c r="F140" s="8">
        <v>3</v>
      </c>
      <c r="G140" s="8">
        <v>3</v>
      </c>
      <c r="H140" s="8"/>
      <c r="I140" s="8"/>
      <c r="J140" s="8"/>
      <c r="K140" s="8"/>
      <c r="L140" s="8"/>
      <c r="M140" s="8"/>
      <c r="N140" s="8"/>
      <c r="O140" s="8"/>
      <c r="P140" s="8">
        <v>2</v>
      </c>
      <c r="Q140" s="8"/>
      <c r="R140" s="8"/>
      <c r="S140" s="8"/>
      <c r="T140" s="8"/>
      <c r="U140" s="8"/>
      <c r="V140" s="8"/>
      <c r="W140" s="8"/>
      <c r="X140" s="18">
        <f t="shared" si="4"/>
        <v>8</v>
      </c>
      <c r="Y140" s="15">
        <v>160</v>
      </c>
    </row>
    <row r="141" spans="1:25" ht="77.099999999999994" customHeight="1" x14ac:dyDescent="0.25">
      <c r="A141" s="10"/>
      <c r="B141" s="17" t="s">
        <v>63</v>
      </c>
      <c r="C141" s="22" t="s">
        <v>180</v>
      </c>
      <c r="D141" s="10" t="s">
        <v>261</v>
      </c>
      <c r="E141" s="14"/>
      <c r="F141" s="8"/>
      <c r="G141" s="8"/>
      <c r="H141" s="8"/>
      <c r="I141" s="8"/>
      <c r="J141" s="8"/>
      <c r="K141" s="8">
        <v>3</v>
      </c>
      <c r="L141" s="8"/>
      <c r="M141" s="8"/>
      <c r="N141" s="8"/>
      <c r="O141" s="8"/>
      <c r="P141" s="8"/>
      <c r="Q141" s="8"/>
      <c r="R141" s="8">
        <v>2</v>
      </c>
      <c r="S141" s="8">
        <v>1</v>
      </c>
      <c r="T141" s="8">
        <v>2</v>
      </c>
      <c r="U141" s="8"/>
      <c r="V141" s="8"/>
      <c r="W141" s="8"/>
      <c r="X141" s="18">
        <f t="shared" si="4"/>
        <v>8</v>
      </c>
      <c r="Y141" s="15">
        <v>160</v>
      </c>
    </row>
    <row r="142" spans="1:25" ht="77.099999999999994" customHeight="1" x14ac:dyDescent="0.25">
      <c r="A142" s="10"/>
      <c r="B142" s="17" t="s">
        <v>72</v>
      </c>
      <c r="C142" s="22" t="s">
        <v>184</v>
      </c>
      <c r="D142" s="10" t="s">
        <v>270</v>
      </c>
      <c r="E142" s="14"/>
      <c r="F142" s="8"/>
      <c r="G142" s="8">
        <v>2</v>
      </c>
      <c r="H142" s="8">
        <v>1</v>
      </c>
      <c r="I142" s="8">
        <v>1</v>
      </c>
      <c r="J142" s="8">
        <v>3</v>
      </c>
      <c r="K142" s="8"/>
      <c r="L142" s="8"/>
      <c r="M142" s="8"/>
      <c r="N142" s="8"/>
      <c r="O142" s="8">
        <v>1</v>
      </c>
      <c r="P142" s="8"/>
      <c r="Q142" s="8"/>
      <c r="R142" s="8"/>
      <c r="S142" s="8"/>
      <c r="T142" s="8"/>
      <c r="U142" s="8"/>
      <c r="V142" s="8"/>
      <c r="W142" s="8"/>
      <c r="X142" s="18">
        <f t="shared" si="4"/>
        <v>8</v>
      </c>
      <c r="Y142" s="15">
        <v>190</v>
      </c>
    </row>
    <row r="143" spans="1:25" ht="77.099999999999994" customHeight="1" x14ac:dyDescent="0.25">
      <c r="A143" s="10"/>
      <c r="B143" s="17" t="s">
        <v>96</v>
      </c>
      <c r="C143" s="22" t="s">
        <v>193</v>
      </c>
      <c r="D143" s="10" t="s">
        <v>288</v>
      </c>
      <c r="E143" s="14"/>
      <c r="F143" s="8"/>
      <c r="G143" s="8"/>
      <c r="H143" s="8"/>
      <c r="I143" s="8"/>
      <c r="J143" s="8"/>
      <c r="K143" s="8"/>
      <c r="L143" s="8"/>
      <c r="M143" s="8">
        <v>1</v>
      </c>
      <c r="N143" s="8">
        <v>1</v>
      </c>
      <c r="O143" s="8">
        <v>1</v>
      </c>
      <c r="P143" s="8">
        <v>2</v>
      </c>
      <c r="Q143" s="8">
        <v>2</v>
      </c>
      <c r="R143" s="8"/>
      <c r="S143" s="8"/>
      <c r="T143" s="8">
        <v>1</v>
      </c>
      <c r="U143" s="8"/>
      <c r="V143" s="8"/>
      <c r="W143" s="8"/>
      <c r="X143" s="18">
        <f t="shared" si="4"/>
        <v>8</v>
      </c>
      <c r="Y143" s="15">
        <v>200</v>
      </c>
    </row>
    <row r="144" spans="1:25" ht="77.099999999999994" customHeight="1" x14ac:dyDescent="0.25">
      <c r="A144" s="10"/>
      <c r="B144" s="17" t="s">
        <v>145</v>
      </c>
      <c r="C144" s="22" t="s">
        <v>204</v>
      </c>
      <c r="D144" s="10" t="s">
        <v>331</v>
      </c>
      <c r="E144" s="14"/>
      <c r="F144" s="8"/>
      <c r="G144" s="8"/>
      <c r="H144" s="8"/>
      <c r="I144" s="8"/>
      <c r="J144" s="8"/>
      <c r="K144" s="8"/>
      <c r="L144" s="8">
        <v>1</v>
      </c>
      <c r="M144" s="8">
        <v>1</v>
      </c>
      <c r="N144" s="8">
        <v>2</v>
      </c>
      <c r="O144" s="8"/>
      <c r="P144" s="8">
        <v>2</v>
      </c>
      <c r="Q144" s="8">
        <v>1</v>
      </c>
      <c r="R144" s="8">
        <v>1</v>
      </c>
      <c r="S144" s="8"/>
      <c r="T144" s="8"/>
      <c r="U144" s="8"/>
      <c r="V144" s="8"/>
      <c r="W144" s="8"/>
      <c r="X144" s="18">
        <f t="shared" si="4"/>
        <v>8</v>
      </c>
      <c r="Y144" s="15">
        <v>200</v>
      </c>
    </row>
    <row r="145" spans="1:25" ht="77.099999999999994" customHeight="1" x14ac:dyDescent="0.25">
      <c r="A145" s="10"/>
      <c r="B145" s="17" t="s">
        <v>147</v>
      </c>
      <c r="C145" s="22" t="s">
        <v>205</v>
      </c>
      <c r="D145" s="10" t="s">
        <v>333</v>
      </c>
      <c r="E145" s="14"/>
      <c r="F145" s="8"/>
      <c r="G145" s="8"/>
      <c r="H145" s="8"/>
      <c r="I145" s="8"/>
      <c r="J145" s="8">
        <v>7</v>
      </c>
      <c r="K145" s="8">
        <v>1</v>
      </c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18">
        <f t="shared" si="4"/>
        <v>8</v>
      </c>
      <c r="Y145" s="15">
        <v>160</v>
      </c>
    </row>
    <row r="146" spans="1:25" ht="77.099999999999994" customHeight="1" x14ac:dyDescent="0.25">
      <c r="A146" s="10"/>
      <c r="B146" s="17" t="s">
        <v>148</v>
      </c>
      <c r="C146" s="22" t="s">
        <v>205</v>
      </c>
      <c r="D146" s="10" t="s">
        <v>300</v>
      </c>
      <c r="E146" s="14"/>
      <c r="F146" s="8"/>
      <c r="G146" s="8"/>
      <c r="H146" s="8"/>
      <c r="I146" s="8"/>
      <c r="J146" s="8">
        <v>4</v>
      </c>
      <c r="K146" s="8">
        <v>3</v>
      </c>
      <c r="L146" s="8"/>
      <c r="M146" s="8"/>
      <c r="N146" s="8"/>
      <c r="O146" s="8">
        <v>1</v>
      </c>
      <c r="P146" s="8"/>
      <c r="Q146" s="8"/>
      <c r="R146" s="8"/>
      <c r="S146" s="8"/>
      <c r="T146" s="8"/>
      <c r="U146" s="8"/>
      <c r="V146" s="8"/>
      <c r="W146" s="8"/>
      <c r="X146" s="18">
        <f t="shared" si="4"/>
        <v>8</v>
      </c>
      <c r="Y146" s="15">
        <v>160</v>
      </c>
    </row>
    <row r="147" spans="1:25" ht="77.099999999999994" customHeight="1" x14ac:dyDescent="0.25">
      <c r="A147" s="10"/>
      <c r="B147" s="17" t="s">
        <v>153</v>
      </c>
      <c r="C147" s="22" t="s">
        <v>206</v>
      </c>
      <c r="D147" s="10" t="s">
        <v>336</v>
      </c>
      <c r="E147" s="14"/>
      <c r="F147" s="8"/>
      <c r="G147" s="8"/>
      <c r="H147" s="8"/>
      <c r="I147" s="8"/>
      <c r="J147" s="8">
        <v>5</v>
      </c>
      <c r="K147" s="8">
        <v>3</v>
      </c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18">
        <f t="shared" si="4"/>
        <v>8</v>
      </c>
      <c r="Y147" s="15">
        <v>180</v>
      </c>
    </row>
    <row r="148" spans="1:25" ht="77.099999999999994" customHeight="1" x14ac:dyDescent="0.25">
      <c r="A148" s="10"/>
      <c r="B148" s="17" t="s">
        <v>155</v>
      </c>
      <c r="C148" s="22" t="s">
        <v>207</v>
      </c>
      <c r="D148" s="10" t="s">
        <v>338</v>
      </c>
      <c r="E148" s="14"/>
      <c r="F148" s="8"/>
      <c r="G148" s="8"/>
      <c r="H148" s="8"/>
      <c r="I148" s="8"/>
      <c r="J148" s="8"/>
      <c r="K148" s="8">
        <v>4</v>
      </c>
      <c r="L148" s="8">
        <v>4</v>
      </c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18">
        <f t="shared" si="4"/>
        <v>8</v>
      </c>
      <c r="Y148" s="15">
        <v>150</v>
      </c>
    </row>
    <row r="149" spans="1:25" ht="77.099999999999994" customHeight="1" x14ac:dyDescent="0.25">
      <c r="A149" s="10"/>
      <c r="B149" s="17" t="s">
        <v>11</v>
      </c>
      <c r="C149" s="22" t="s">
        <v>158</v>
      </c>
      <c r="D149" s="10" t="s">
        <v>212</v>
      </c>
      <c r="E149" s="14"/>
      <c r="F149" s="8">
        <v>1</v>
      </c>
      <c r="G149" s="8">
        <v>3</v>
      </c>
      <c r="H149" s="8">
        <v>3</v>
      </c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18">
        <f t="shared" si="4"/>
        <v>7</v>
      </c>
      <c r="Y149" s="15">
        <v>150</v>
      </c>
    </row>
    <row r="150" spans="1:25" ht="77.099999999999994" customHeight="1" x14ac:dyDescent="0.25">
      <c r="A150" s="10"/>
      <c r="B150" s="17" t="s">
        <v>27</v>
      </c>
      <c r="C150" s="22" t="s">
        <v>166</v>
      </c>
      <c r="D150" s="10" t="s">
        <v>228</v>
      </c>
      <c r="E150" s="14"/>
      <c r="F150" s="8"/>
      <c r="G150" s="8"/>
      <c r="H150" s="8"/>
      <c r="I150" s="8"/>
      <c r="J150" s="8"/>
      <c r="K150" s="8"/>
      <c r="L150" s="8">
        <v>1</v>
      </c>
      <c r="M150" s="8"/>
      <c r="N150" s="8">
        <v>1</v>
      </c>
      <c r="O150" s="8">
        <v>1</v>
      </c>
      <c r="P150" s="8">
        <v>1</v>
      </c>
      <c r="Q150" s="8">
        <v>1</v>
      </c>
      <c r="R150" s="8">
        <v>1</v>
      </c>
      <c r="S150" s="8">
        <v>1</v>
      </c>
      <c r="T150" s="8"/>
      <c r="U150" s="8"/>
      <c r="V150" s="8"/>
      <c r="W150" s="8"/>
      <c r="X150" s="18">
        <f t="shared" si="4"/>
        <v>7</v>
      </c>
      <c r="Y150" s="15">
        <v>200</v>
      </c>
    </row>
    <row r="151" spans="1:25" ht="77.099999999999994" customHeight="1" x14ac:dyDescent="0.25">
      <c r="A151" s="10"/>
      <c r="B151" s="17" t="s">
        <v>31</v>
      </c>
      <c r="C151" s="22" t="s">
        <v>170</v>
      </c>
      <c r="D151" s="10" t="s">
        <v>232</v>
      </c>
      <c r="E151" s="14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>
        <v>4</v>
      </c>
      <c r="S151" s="8">
        <v>1</v>
      </c>
      <c r="T151" s="8">
        <v>2</v>
      </c>
      <c r="U151" s="8"/>
      <c r="V151" s="8"/>
      <c r="W151" s="8"/>
      <c r="X151" s="18">
        <f t="shared" si="4"/>
        <v>7</v>
      </c>
      <c r="Y151" s="15">
        <v>150</v>
      </c>
    </row>
    <row r="152" spans="1:25" ht="77.099999999999994" customHeight="1" x14ac:dyDescent="0.25">
      <c r="A152" s="10"/>
      <c r="B152" s="17" t="s">
        <v>34</v>
      </c>
      <c r="C152" s="22" t="s">
        <v>171</v>
      </c>
      <c r="D152" s="10" t="s">
        <v>234</v>
      </c>
      <c r="E152" s="14"/>
      <c r="F152" s="8"/>
      <c r="G152" s="8"/>
      <c r="H152" s="8">
        <v>4</v>
      </c>
      <c r="I152" s="8"/>
      <c r="J152" s="8"/>
      <c r="K152" s="8"/>
      <c r="L152" s="8"/>
      <c r="M152" s="8">
        <v>1</v>
      </c>
      <c r="N152" s="8">
        <v>2</v>
      </c>
      <c r="O152" s="8"/>
      <c r="P152" s="8"/>
      <c r="Q152" s="8"/>
      <c r="R152" s="8"/>
      <c r="S152" s="8"/>
      <c r="T152" s="8"/>
      <c r="U152" s="8"/>
      <c r="V152" s="8"/>
      <c r="W152" s="8"/>
      <c r="X152" s="18">
        <f t="shared" si="4"/>
        <v>7</v>
      </c>
      <c r="Y152" s="15">
        <v>200</v>
      </c>
    </row>
    <row r="153" spans="1:25" ht="77.099999999999994" customHeight="1" x14ac:dyDescent="0.25">
      <c r="A153" s="10"/>
      <c r="B153" s="17" t="s">
        <v>70</v>
      </c>
      <c r="C153" s="22" t="s">
        <v>182</v>
      </c>
      <c r="D153" s="10" t="s">
        <v>268</v>
      </c>
      <c r="E153" s="14"/>
      <c r="F153" s="8"/>
      <c r="G153" s="8"/>
      <c r="H153" s="8"/>
      <c r="I153" s="8"/>
      <c r="J153" s="8"/>
      <c r="K153" s="8"/>
      <c r="L153" s="8"/>
      <c r="M153" s="8"/>
      <c r="N153" s="8">
        <v>5</v>
      </c>
      <c r="O153" s="8"/>
      <c r="P153" s="8"/>
      <c r="Q153" s="8"/>
      <c r="R153" s="8"/>
      <c r="S153" s="8"/>
      <c r="T153" s="8">
        <v>2</v>
      </c>
      <c r="U153" s="8"/>
      <c r="V153" s="8"/>
      <c r="W153" s="8"/>
      <c r="X153" s="18">
        <f t="shared" si="4"/>
        <v>7</v>
      </c>
      <c r="Y153" s="15">
        <v>160</v>
      </c>
    </row>
    <row r="154" spans="1:25" ht="77.099999999999994" customHeight="1" x14ac:dyDescent="0.25">
      <c r="A154" s="10"/>
      <c r="B154" s="17" t="s">
        <v>102</v>
      </c>
      <c r="C154" s="22" t="s">
        <v>196</v>
      </c>
      <c r="D154" s="10" t="s">
        <v>293</v>
      </c>
      <c r="E154" s="14"/>
      <c r="F154" s="8">
        <v>2</v>
      </c>
      <c r="G154" s="8"/>
      <c r="H154" s="8"/>
      <c r="I154" s="8">
        <v>4</v>
      </c>
      <c r="J154" s="8"/>
      <c r="K154" s="8"/>
      <c r="L154" s="8"/>
      <c r="M154" s="8"/>
      <c r="N154" s="8"/>
      <c r="O154" s="8"/>
      <c r="P154" s="8"/>
      <c r="Q154" s="8">
        <v>1</v>
      </c>
      <c r="R154" s="8"/>
      <c r="S154" s="8"/>
      <c r="T154" s="8"/>
      <c r="U154" s="8"/>
      <c r="V154" s="8"/>
      <c r="W154" s="8"/>
      <c r="X154" s="18">
        <f t="shared" si="4"/>
        <v>7</v>
      </c>
      <c r="Y154" s="15">
        <v>190</v>
      </c>
    </row>
    <row r="155" spans="1:25" ht="77.099999999999994" customHeight="1" x14ac:dyDescent="0.25">
      <c r="A155" s="10"/>
      <c r="B155" s="17" t="s">
        <v>115</v>
      </c>
      <c r="C155" s="22" t="s">
        <v>197</v>
      </c>
      <c r="D155" s="10" t="s">
        <v>304</v>
      </c>
      <c r="E155" s="14"/>
      <c r="F155" s="8">
        <v>4</v>
      </c>
      <c r="G155" s="8">
        <v>3</v>
      </c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18">
        <f t="shared" si="4"/>
        <v>7</v>
      </c>
      <c r="Y155" s="15">
        <v>160</v>
      </c>
    </row>
    <row r="156" spans="1:25" ht="77.099999999999994" customHeight="1" x14ac:dyDescent="0.25">
      <c r="A156" s="10"/>
      <c r="B156" s="17" t="s">
        <v>122</v>
      </c>
      <c r="C156" s="22" t="s">
        <v>199</v>
      </c>
      <c r="D156" s="10" t="s">
        <v>312</v>
      </c>
      <c r="E156" s="14"/>
      <c r="F156" s="8"/>
      <c r="G156" s="8"/>
      <c r="H156" s="8">
        <v>2</v>
      </c>
      <c r="I156" s="8"/>
      <c r="J156" s="8">
        <v>3</v>
      </c>
      <c r="K156" s="8"/>
      <c r="L156" s="8"/>
      <c r="M156" s="8"/>
      <c r="N156" s="8"/>
      <c r="O156" s="8"/>
      <c r="P156" s="8">
        <v>2</v>
      </c>
      <c r="Q156" s="8"/>
      <c r="R156" s="8"/>
      <c r="S156" s="8"/>
      <c r="T156" s="8"/>
      <c r="U156" s="8"/>
      <c r="V156" s="8"/>
      <c r="W156" s="8"/>
      <c r="X156" s="18">
        <f t="shared" si="4"/>
        <v>7</v>
      </c>
      <c r="Y156" s="15">
        <v>180</v>
      </c>
    </row>
    <row r="157" spans="1:25" ht="77.099999999999994" customHeight="1" x14ac:dyDescent="0.25">
      <c r="A157" s="10"/>
      <c r="B157" s="17" t="s">
        <v>140</v>
      </c>
      <c r="C157" s="22" t="s">
        <v>203</v>
      </c>
      <c r="D157" s="10" t="s">
        <v>327</v>
      </c>
      <c r="E157" s="14"/>
      <c r="F157" s="8"/>
      <c r="G157" s="8"/>
      <c r="H157" s="8"/>
      <c r="I157" s="8"/>
      <c r="J157" s="8">
        <v>3</v>
      </c>
      <c r="K157" s="8">
        <v>3</v>
      </c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>
        <v>1</v>
      </c>
      <c r="W157" s="8"/>
      <c r="X157" s="18">
        <f t="shared" si="4"/>
        <v>7</v>
      </c>
      <c r="Y157" s="15">
        <v>150</v>
      </c>
    </row>
    <row r="158" spans="1:25" ht="77.099999999999994" customHeight="1" x14ac:dyDescent="0.25">
      <c r="A158" s="10"/>
      <c r="B158" s="17" t="s">
        <v>146</v>
      </c>
      <c r="C158" s="22" t="s">
        <v>204</v>
      </c>
      <c r="D158" s="10" t="s">
        <v>332</v>
      </c>
      <c r="E158" s="14"/>
      <c r="F158" s="8">
        <v>2</v>
      </c>
      <c r="G158" s="8"/>
      <c r="H158" s="8"/>
      <c r="I158" s="8"/>
      <c r="J158" s="8"/>
      <c r="K158" s="8"/>
      <c r="L158" s="8"/>
      <c r="M158" s="8"/>
      <c r="N158" s="8">
        <v>1</v>
      </c>
      <c r="O158" s="8">
        <v>1</v>
      </c>
      <c r="P158" s="8">
        <v>3</v>
      </c>
      <c r="Q158" s="8"/>
      <c r="R158" s="8"/>
      <c r="S158" s="8"/>
      <c r="T158" s="8"/>
      <c r="U158" s="8"/>
      <c r="V158" s="8"/>
      <c r="W158" s="8"/>
      <c r="X158" s="18">
        <f t="shared" si="4"/>
        <v>7</v>
      </c>
      <c r="Y158" s="15">
        <v>200</v>
      </c>
    </row>
    <row r="159" spans="1:25" ht="77.099999999999994" customHeight="1" x14ac:dyDescent="0.25">
      <c r="A159" s="10"/>
      <c r="B159" s="17" t="s">
        <v>156</v>
      </c>
      <c r="C159" s="22" t="s">
        <v>207</v>
      </c>
      <c r="D159" s="10" t="s">
        <v>339</v>
      </c>
      <c r="E159" s="14"/>
      <c r="F159" s="8"/>
      <c r="G159" s="8">
        <v>3</v>
      </c>
      <c r="H159" s="8">
        <v>1</v>
      </c>
      <c r="I159" s="8">
        <v>1</v>
      </c>
      <c r="J159" s="8">
        <v>1</v>
      </c>
      <c r="K159" s="8"/>
      <c r="L159" s="8"/>
      <c r="M159" s="8"/>
      <c r="N159" s="8">
        <v>1</v>
      </c>
      <c r="O159" s="8"/>
      <c r="P159" s="8"/>
      <c r="Q159" s="8"/>
      <c r="R159" s="8"/>
      <c r="S159" s="8"/>
      <c r="T159" s="8"/>
      <c r="U159" s="8"/>
      <c r="V159" s="8"/>
      <c r="W159" s="8"/>
      <c r="X159" s="18">
        <f t="shared" si="4"/>
        <v>7</v>
      </c>
      <c r="Y159" s="15">
        <v>150</v>
      </c>
    </row>
    <row r="160" spans="1:25" ht="77.099999999999994" customHeight="1" x14ac:dyDescent="0.25">
      <c r="X160" s="4">
        <f>SUM(X4:X159)</f>
        <v>10292</v>
      </c>
    </row>
  </sheetData>
  <mergeCells count="1">
    <mergeCell ref="E3:W3"/>
  </mergeCells>
  <phoneticPr fontId="5" type="noConversion"/>
  <pageMargins left="0.7" right="0.7" top="0.75" bottom="0.75" header="0.3" footer="0.3"/>
  <pageSetup paperSize="9" orientation="portrait" verticalDpi="300" r:id="rId1"/>
  <ignoredErrors>
    <ignoredError sqref="B4:B159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62993CC5A6F4F88BFE3DCE4679998" ma:contentTypeVersion="10" ma:contentTypeDescription="Crée un document." ma:contentTypeScope="" ma:versionID="185e1ee5d406dd84efd274e1221ade05">
  <xsd:schema xmlns:xsd="http://www.w3.org/2001/XMLSchema" xmlns:xs="http://www.w3.org/2001/XMLSchema" xmlns:p="http://schemas.microsoft.com/office/2006/metadata/properties" xmlns:ns2="ec6bed14-7f9b-4f27-bb3d-c16a74aafb01" targetNamespace="http://schemas.microsoft.com/office/2006/metadata/properties" ma:root="true" ma:fieldsID="4419e55e05a29496a139edb89ddde961" ns2:_="">
    <xsd:import namespace="ec6bed14-7f9b-4f27-bb3d-c16a74aafb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bed14-7f9b-4f27-bb3d-c16a74aafb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64D31A-4D82-4AE7-9A21-7FE75492D25A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ec6bed14-7f9b-4f27-bb3d-c16a74aafb0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52A56F8-E6C9-4453-BF2E-42B175A338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B9EAAE-0283-4A0E-B4F1-5DDC75401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6bed14-7f9b-4f27-bb3d-c16a74aafb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2020-07-06T10:21:41Z</dcterms:created>
  <dcterms:modified xsi:type="dcterms:W3CDTF">2023-08-14T10:05:50Z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</Properties>
</file>